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AN 2021" sheetId="1" r:id="rId1"/>
  </sheets>
  <definedNames>
    <definedName name="_xlnm._FilterDatabase" localSheetId="0" hidden="1">'JAN 2021'!$A$66:$B$72</definedName>
    <definedName name="_xlnm.Print_Area" localSheetId="0">'JAN 2021'!$A$1:$B$80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<sst xmlns="http://schemas.openxmlformats.org/spreadsheetml/2006/main" count="54" uniqueCount="49">
  <si>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</si>
  <si>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</si>
  <si>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</si>
  <si>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</si>
  <si>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</si>
  <si>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25/06/2020 A 24/06/2021 - 10º TERMO ADITIVO</t>
  </si>
  <si>
    <t>Valor Repasse Bruto Mensal: R$ 1.772.997,28</t>
  </si>
  <si>
    <t>JANEIRO/2021</t>
  </si>
  <si>
    <t>FLUXO DE CAIXA</t>
  </si>
  <si>
    <t>SALDO ANTERIOR / INICIAL</t>
  </si>
  <si>
    <t>Caixa Econômica Federal  -  Agência 1550 - Conta Corrente  3504-0</t>
  </si>
  <si>
    <t xml:space="preserve">Banco Santander - Agência 1223 - Conta Corrente  13.001478-8 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</si>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</sst>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8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6" fillId="0" borderId="0"/>
    <xf numFmtId="0" fontId="5" fillId="0" borderId="0"/>
    <xf numFmtId="167" fontId="17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1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2" zoomScaleNormal="100" workbookViewId="0">
      <selection activeCell="A79" sqref="A79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44197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1628.75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698569.27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4">
        <v>4731977.28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4">
        <v>0</v>
      </c>
      <c r="C30" s="3"/>
      <c r="D30" s="3"/>
      <c r="E30" s="3"/>
      <c r="F30" s="3"/>
    </row>
    <row r="31" spans="1:6" ht="17.25" customHeight="1" x14ac:dyDescent="0.35">
      <c r="A31" s="25" t="s">
        <v>15</v>
      </c>
      <c r="B31" s="26">
        <f>SUM(B26:B30)</f>
        <v>5432175.3000000007</v>
      </c>
      <c r="C31" s="27"/>
      <c r="D31" s="28"/>
    </row>
    <row r="32" spans="1:6" x14ac:dyDescent="0.35">
      <c r="A32" s="29"/>
      <c r="B32" s="30"/>
      <c r="C32" s="27"/>
    </row>
    <row r="33" spans="1:6" ht="13.35" customHeight="1" x14ac:dyDescent="0.35">
      <c r="A33" s="31"/>
    </row>
    <row r="34" spans="1:6" x14ac:dyDescent="0.35">
      <c r="A34" s="32" t="s">
        <v>16</v>
      </c>
      <c r="B34" s="32"/>
    </row>
    <row r="35" spans="1:6" ht="15.75" customHeight="1" x14ac:dyDescent="0.35">
      <c r="A35" s="33" t="s">
        <v>17</v>
      </c>
      <c r="B35" s="24">
        <v>7074.72</v>
      </c>
      <c r="C35" s="3"/>
      <c r="D35" s="3"/>
      <c r="E35" s="23"/>
      <c r="F35" s="3"/>
    </row>
    <row r="36" spans="1:6" ht="15.75" customHeight="1" x14ac:dyDescent="0.35">
      <c r="A36" s="33" t="s">
        <v>18</v>
      </c>
      <c r="B36" s="24">
        <v>3269078.97</v>
      </c>
      <c r="C36" s="3"/>
    </row>
    <row r="37" spans="1:6" ht="15.75" customHeight="1" x14ac:dyDescent="0.35">
      <c r="A37" s="34" t="s">
        <v>19</v>
      </c>
      <c r="B37" s="24">
        <f>2100+2813.86</f>
        <v>4913.8600000000006</v>
      </c>
      <c r="C37" s="28"/>
      <c r="D37" s="35"/>
      <c r="E37" s="35"/>
    </row>
    <row r="38" spans="1:6" ht="15.75" customHeight="1" x14ac:dyDescent="0.35">
      <c r="A38" s="36" t="s">
        <v>20</v>
      </c>
      <c r="B38" s="26">
        <f>SUM(B35:B37)</f>
        <v>3281067.5500000003</v>
      </c>
      <c r="C38" s="37"/>
      <c r="D38" s="23"/>
      <c r="E38" s="3"/>
      <c r="F38" s="3"/>
    </row>
    <row r="39" spans="1:6" ht="17.100000000000001" customHeight="1" x14ac:dyDescent="0.35">
      <c r="D39" s="35"/>
    </row>
    <row r="40" spans="1:6" ht="15.75" customHeight="1" x14ac:dyDescent="0.35">
      <c r="A40" s="32" t="s">
        <v>21</v>
      </c>
      <c r="B40" s="32"/>
    </row>
    <row r="41" spans="1:6" ht="15.75" customHeight="1" x14ac:dyDescent="0.35">
      <c r="A41" s="38" t="s">
        <v>22</v>
      </c>
      <c r="B41" s="24">
        <v>488487.61</v>
      </c>
      <c r="C41" s="28"/>
    </row>
    <row r="42" spans="1:6" ht="15.75" customHeight="1" x14ac:dyDescent="0.35">
      <c r="A42" s="38" t="s">
        <v>23</v>
      </c>
      <c r="B42" s="24">
        <v>344608.07</v>
      </c>
      <c r="D42" s="28"/>
      <c r="E42" s="27"/>
    </row>
    <row r="43" spans="1:6" ht="15.75" customHeight="1" x14ac:dyDescent="0.35">
      <c r="A43" s="38" t="s">
        <v>24</v>
      </c>
      <c r="B43" s="24">
        <v>75739.8</v>
      </c>
      <c r="C43" s="28"/>
      <c r="D43" s="28"/>
    </row>
    <row r="44" spans="1:6" ht="15.75" customHeight="1" x14ac:dyDescent="0.35">
      <c r="A44" s="38" t="s">
        <v>25</v>
      </c>
      <c r="B44" s="24">
        <v>4200</v>
      </c>
      <c r="D44" s="28"/>
    </row>
    <row r="45" spans="1:6" ht="15.75" customHeight="1" x14ac:dyDescent="0.35">
      <c r="A45" s="38" t="s">
        <v>26</v>
      </c>
      <c r="B45" s="24">
        <v>7424.53</v>
      </c>
      <c r="D45" s="27"/>
    </row>
    <row r="46" spans="1:6" ht="15.75" customHeight="1" x14ac:dyDescent="0.35">
      <c r="A46" s="38" t="s">
        <v>27</v>
      </c>
      <c r="B46" s="24">
        <v>72554.39</v>
      </c>
    </row>
    <row r="47" spans="1:6" ht="15.75" customHeight="1" x14ac:dyDescent="0.35">
      <c r="A47" s="38" t="s">
        <v>28</v>
      </c>
      <c r="B47" s="24">
        <v>0</v>
      </c>
      <c r="D47" s="27"/>
      <c r="E47" s="28"/>
    </row>
    <row r="48" spans="1:6" ht="15.75" customHeight="1" x14ac:dyDescent="0.35">
      <c r="A48" s="38" t="s">
        <v>29</v>
      </c>
      <c r="B48" s="24">
        <v>32280.15</v>
      </c>
      <c r="D48" s="28"/>
    </row>
    <row r="49" spans="1:6" ht="15.75" customHeight="1" x14ac:dyDescent="0.35">
      <c r="A49" s="38" t="s">
        <v>30</v>
      </c>
      <c r="B49" s="24">
        <v>15434.69</v>
      </c>
      <c r="D49" s="28"/>
    </row>
    <row r="50" spans="1:6" ht="15.75" customHeight="1" x14ac:dyDescent="0.35">
      <c r="A50" s="38" t="s">
        <v>31</v>
      </c>
      <c r="B50" s="24">
        <v>0</v>
      </c>
    </row>
    <row r="51" spans="1:6" ht="15.75" customHeight="1" x14ac:dyDescent="0.35">
      <c r="A51" s="38" t="s">
        <v>32</v>
      </c>
      <c r="B51" s="24">
        <v>0</v>
      </c>
      <c r="E51" s="27"/>
    </row>
    <row r="52" spans="1:6" ht="15.75" customHeight="1" x14ac:dyDescent="0.35">
      <c r="A52" s="38" t="s">
        <v>33</v>
      </c>
      <c r="B52" s="24">
        <v>861.3</v>
      </c>
    </row>
    <row r="53" spans="1:6" ht="15.75" customHeight="1" x14ac:dyDescent="0.35">
      <c r="A53" s="38" t="s">
        <v>34</v>
      </c>
      <c r="B53" s="24">
        <v>0</v>
      </c>
      <c r="C53" s="3"/>
      <c r="D53" s="3"/>
      <c r="E53" s="3"/>
      <c r="F53" s="3"/>
    </row>
    <row r="54" spans="1:6" ht="15.75" customHeight="1" x14ac:dyDescent="0.35">
      <c r="A54" s="38" t="s">
        <v>35</v>
      </c>
      <c r="B54" s="24">
        <v>0</v>
      </c>
      <c r="C54" s="3"/>
      <c r="D54" s="3"/>
      <c r="E54" s="3"/>
      <c r="F54" s="3"/>
    </row>
    <row r="55" spans="1:6" ht="15.75" customHeight="1" x14ac:dyDescent="0.35">
      <c r="A55" s="38" t="s">
        <v>36</v>
      </c>
      <c r="B55" s="24">
        <v>360631.28</v>
      </c>
      <c r="C55" s="3"/>
      <c r="D55" s="3"/>
      <c r="E55" s="3"/>
      <c r="F55" s="3"/>
    </row>
    <row r="56" spans="1:6" ht="15.75" customHeight="1" x14ac:dyDescent="0.35">
      <c r="A56" s="38" t="s">
        <v>37</v>
      </c>
      <c r="B56" s="24">
        <v>0</v>
      </c>
      <c r="C56" s="3"/>
      <c r="D56" s="3"/>
      <c r="E56" s="3"/>
      <c r="F56" s="3"/>
    </row>
    <row r="57" spans="1:6" ht="15.75" customHeight="1" x14ac:dyDescent="0.35">
      <c r="A57" s="38" t="s">
        <v>38</v>
      </c>
      <c r="B57" s="24">
        <v>2813.86</v>
      </c>
      <c r="C57" s="3"/>
      <c r="D57" s="3"/>
      <c r="E57" s="3"/>
      <c r="F57" s="3"/>
    </row>
    <row r="58" spans="1:6" ht="15.75" customHeight="1" x14ac:dyDescent="0.35">
      <c r="A58" s="38" t="s">
        <v>39</v>
      </c>
      <c r="B58" s="24">
        <v>0</v>
      </c>
      <c r="C58" s="3"/>
      <c r="D58" s="3"/>
      <c r="E58" s="3"/>
      <c r="F58" s="3"/>
    </row>
    <row r="59" spans="1:6" ht="15.75" customHeight="1" x14ac:dyDescent="0.35">
      <c r="A59" s="34" t="s">
        <v>40</v>
      </c>
      <c r="B59" s="24">
        <v>0</v>
      </c>
      <c r="C59" s="3"/>
      <c r="D59" s="3"/>
      <c r="E59" s="3"/>
      <c r="F59" s="3"/>
    </row>
    <row r="60" spans="1:6" ht="15.75" customHeight="1" x14ac:dyDescent="0.35">
      <c r="A60" s="38" t="s">
        <v>41</v>
      </c>
      <c r="B60" s="24">
        <v>0</v>
      </c>
      <c r="C60" s="3"/>
      <c r="D60" s="3"/>
      <c r="E60" s="3"/>
      <c r="F60" s="3"/>
    </row>
    <row r="61" spans="1:6" ht="15.75" customHeight="1" x14ac:dyDescent="0.35">
      <c r="A61" s="38" t="s">
        <v>42</v>
      </c>
      <c r="B61" s="24">
        <v>7935.11</v>
      </c>
      <c r="C61" s="3"/>
      <c r="D61" s="39"/>
      <c r="E61" s="3"/>
      <c r="F61" s="3"/>
    </row>
    <row r="62" spans="1:6" ht="15.75" customHeight="1" x14ac:dyDescent="0.35">
      <c r="A62" s="40" t="s">
        <v>43</v>
      </c>
      <c r="B62" s="26">
        <f>SUM(B41:B61)</f>
        <v>1412970.7900000003</v>
      </c>
      <c r="C62" s="3"/>
      <c r="D62" s="39"/>
      <c r="E62" s="3"/>
      <c r="F62" s="3"/>
    </row>
    <row r="63" spans="1:6" ht="8.25" customHeight="1" x14ac:dyDescent="0.35">
      <c r="A63" s="41"/>
      <c r="B63" s="41"/>
      <c r="C63" s="3"/>
      <c r="D63" s="3"/>
      <c r="E63" s="3"/>
      <c r="F63" s="3"/>
    </row>
    <row r="64" spans="1:6" ht="13.5" customHeight="1" x14ac:dyDescent="0.35">
      <c r="A64" s="42" t="s">
        <v>44</v>
      </c>
      <c r="B64" s="42"/>
      <c r="C64" s="3"/>
      <c r="D64" s="3"/>
      <c r="F64" s="3"/>
    </row>
    <row r="65" spans="1:6" ht="15.75" customHeight="1" x14ac:dyDescent="0.35">
      <c r="A65" s="43" t="s">
        <v>45</v>
      </c>
      <c r="B65" s="44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44227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1664636.19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23"/>
      <c r="E68" s="3"/>
      <c r="F68" s="3"/>
    </row>
    <row r="69" spans="1:6" ht="15.75" customHeight="1" x14ac:dyDescent="0.35">
      <c r="A69" s="21" t="s">
        <v>12</v>
      </c>
      <c r="B69" s="22">
        <v>829548.71</v>
      </c>
      <c r="C69" s="3"/>
      <c r="D69" s="3"/>
      <c r="E69" s="3"/>
      <c r="F69" s="3"/>
    </row>
    <row r="70" spans="1:6" ht="15.75" customHeight="1" x14ac:dyDescent="0.35">
      <c r="A70" s="21" t="s">
        <v>13</v>
      </c>
      <c r="B70" s="22">
        <v>4738980.1500000004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4">
        <v>462.84</v>
      </c>
      <c r="C71" s="3"/>
      <c r="D71" s="3"/>
      <c r="E71" s="3"/>
      <c r="F71" s="3"/>
    </row>
    <row r="72" spans="1:6" ht="15.75" customHeight="1" x14ac:dyDescent="0.35">
      <c r="A72" s="36" t="s">
        <v>47</v>
      </c>
      <c r="B72" s="26">
        <f>SUM(B67:B71)</f>
        <v>7233627.8900000006</v>
      </c>
      <c r="C72" s="35"/>
    </row>
    <row r="73" spans="1:6" x14ac:dyDescent="0.35">
      <c r="A73" s="45"/>
      <c r="B73" s="46"/>
    </row>
    <row r="74" spans="1:6" ht="13.5" customHeight="1" x14ac:dyDescent="0.35">
      <c r="A74" s="47" t="s">
        <v>48</v>
      </c>
      <c r="B74" s="48"/>
      <c r="C74" s="27"/>
    </row>
    <row r="75" spans="1:6" ht="13.5" customHeight="1" x14ac:dyDescent="0.35">
      <c r="A75" s="12"/>
      <c r="B75" s="48"/>
      <c r="C75" s="27"/>
    </row>
    <row r="76" spans="1:6" x14ac:dyDescent="0.35">
      <c r="A76" s="49"/>
      <c r="B76" s="37"/>
    </row>
    <row r="77" spans="1:6" x14ac:dyDescent="0.35">
      <c r="A77" s="50"/>
      <c r="B77" s="37"/>
    </row>
    <row r="78" spans="1:6" x14ac:dyDescent="0.35">
      <c r="A78" s="50"/>
      <c r="B78" s="37"/>
    </row>
    <row r="79" spans="1:6" x14ac:dyDescent="0.35">
      <c r="A79" s="50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2021</vt:lpstr>
      <vt:lpstr>'JAN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2021-07-27T13:41:27Z</dcterms:created>
  <dcterms:modified xsi:type="dcterms:W3CDTF">2021-07-27T13:42:24Z</dcterms:modified>
</cp:coreProperties>
</file>