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defaultThemeVersion="124226"/>
  <bookViews>
    <workbookView xWindow="120" yWindow="15" windowWidth="18960" windowHeight="11325"/>
  </bookViews>
  <sheets>
    <sheet name="REL. GERENCIAL DE PRODUÇÃO" sheetId="1" r:id="rId1"/>
  </sheets>
  <calcPr calcId="144525"/>
</workbook>
</file>

<file path=xl/calcChain.xml><?xml version="1.0" encoding="utf-8"?>
<calcChain xmlns="http://schemas.openxmlformats.org/spreadsheetml/2006/main">
  <c r="E18" i="1" l="1"/>
  <c r="C18" i="1"/>
  <c r="D13" i="1"/>
  <c r="B13" i="1"/>
</calcChain>
</file>

<file path=xl/sharedStrings.xml><?xml version="1.0" encoding="utf-8"?>
<sst xmlns="http://schemas.openxmlformats.org/spreadsheetml/2006/main" count="50" uniqueCount="34">
  <si>
    <r>
      <rPr>
        <b/>
        <sz val="10"/>
        <color rgb="FFFFFFFF"/>
        <rFont val="Arial"/>
        <family val="2"/>
      </rPr>
      <t>Saídas Hospitalares</t>
    </r>
  </si>
  <si>
    <r>
      <rPr>
        <b/>
        <sz val="10"/>
        <color rgb="FFFFFFFF"/>
        <rFont val="Arial"/>
        <family val="2"/>
      </rPr>
      <t>Contratado</t>
    </r>
  </si>
  <si>
    <r>
      <rPr>
        <b/>
        <sz val="10"/>
        <color rgb="FFFFFFFF"/>
        <rFont val="Arial"/>
        <family val="2"/>
      </rPr>
      <t>Realizado</t>
    </r>
  </si>
  <si>
    <r>
      <rPr>
        <b/>
        <sz val="10"/>
        <color rgb="FFFFFFFF"/>
        <rFont val="Arial"/>
        <family val="2"/>
      </rPr>
      <t>% cumprimento da meta</t>
    </r>
  </si>
  <si>
    <r>
      <rPr>
        <b/>
        <sz val="10"/>
        <color rgb="FFFFFFFF"/>
        <rFont val="Arial"/>
        <family val="2"/>
      </rPr>
      <t>∆%</t>
    </r>
  </si>
  <si>
    <r>
      <rPr>
        <b/>
        <sz val="10"/>
        <color rgb="FFFFFFFF"/>
        <rFont val="Arial"/>
        <family val="2"/>
      </rPr>
      <t>Atendimento ambulatorial</t>
    </r>
  </si>
  <si>
    <r>
      <rPr>
        <b/>
        <sz val="10"/>
        <color rgb="FFFFFFFF"/>
        <rFont val="Arial"/>
        <family val="2"/>
      </rPr>
      <t>Indicadores de Desempenho*</t>
    </r>
  </si>
  <si>
    <r>
      <rPr>
        <b/>
        <sz val="10"/>
        <rFont val="Arial"/>
        <family val="2"/>
      </rPr>
      <t>Taxa de Ocupação (%)</t>
    </r>
  </si>
  <si>
    <t>RELATÓRIO GERENCIAL DE PRODUÇÃO</t>
  </si>
  <si>
    <t>Clínica Médica</t>
  </si>
  <si>
    <t>Casa de Apoio</t>
  </si>
  <si>
    <t>-</t>
  </si>
  <si>
    <t>Consultas não médicas</t>
  </si>
  <si>
    <t>≥ 80%</t>
  </si>
  <si>
    <t>TOTAL</t>
  </si>
  <si>
    <t>Tempo médio de permanencia (dias)</t>
  </si>
  <si>
    <t>Incidência úlcera por pressão em pacientes acamados</t>
  </si>
  <si>
    <t>Farmacovigilância: avaliação de reações adversas a medicamentos – RAM quanto à gravidade</t>
  </si>
  <si>
    <t>Pesquisa Mensal de Satisfação do Usuário (Ambulatório/ Casa de Apoio/ Internação)</t>
  </si>
  <si>
    <t>Metas</t>
  </si>
  <si>
    <r>
      <rPr>
        <b/>
        <sz val="10"/>
        <rFont val="Arial"/>
        <family val="2"/>
      </rPr>
      <t xml:space="preserve">Fonte: </t>
    </r>
    <r>
      <rPr>
        <sz val="10"/>
        <rFont val="Arial"/>
        <family val="2"/>
      </rPr>
      <t>Gerência Administrativa CEAP-SOL</t>
    </r>
  </si>
  <si>
    <t>Farmacovigilância: avaliação dos pacientes em relação ao uso racional de medicamentos</t>
  </si>
  <si>
    <t>% cumprimento da meta</t>
  </si>
  <si>
    <t>Observação: Tempo médio de permanência aguardando meta prevista no 12º termo aditivo ao TTG 003/2013.
Fonte: Coordenação Técnica- CEAP-SOL</t>
  </si>
  <si>
    <t>CENTRO ESTADUAL DE ATENÇÃO PROLONGADA E CASA DE APOIO 
CONDOMINIO SOLIDARIEDADE- CEAP-SOL
COMPETÊNCIA: 25 a 30 de JUNHO/2022</t>
  </si>
  <si>
    <r>
      <rPr>
        <b/>
        <sz val="10"/>
        <rFont val="Arial"/>
        <family val="2"/>
      </rPr>
      <t>Tabela 1</t>
    </r>
    <r>
      <rPr>
        <sz val="10"/>
        <rFont val="Arial"/>
        <family val="2"/>
      </rPr>
      <t>. Comparativo de meta prevista e realizada – Saídas Hospitalares por Especialidades  – 25 a 30 de Junho/2022.</t>
    </r>
  </si>
  <si>
    <r>
      <rPr>
        <b/>
        <sz val="10"/>
        <rFont val="Arial"/>
        <family val="2"/>
      </rPr>
      <t xml:space="preserve">Tabela 2. </t>
    </r>
    <r>
      <rPr>
        <sz val="10"/>
        <rFont val="Arial"/>
        <family val="2"/>
      </rPr>
      <t>Comparativo de meta prevista e realizada – Atendimento Ambulatorial – 25 a 30 de Junho/2022.</t>
    </r>
  </si>
  <si>
    <r>
      <rPr>
        <b/>
        <sz val="10"/>
        <rFont val="Arial"/>
        <family val="2"/>
      </rPr>
      <t>Tabela 3</t>
    </r>
    <r>
      <rPr>
        <sz val="10"/>
        <rFont val="Arial MT"/>
        <family val="2"/>
      </rPr>
      <t>. Comparativo de meta prevista e realizada – Indicadores de Desempenho – 25 a 30 de Junho/2022.</t>
    </r>
  </si>
  <si>
    <r>
      <rPr>
        <b/>
        <sz val="10"/>
        <rFont val="Arial"/>
        <family val="2"/>
      </rPr>
      <t xml:space="preserve">Tabela 4. </t>
    </r>
    <r>
      <rPr>
        <sz val="10"/>
        <rFont val="Arial"/>
        <family val="2"/>
      </rPr>
      <t>Comparativo de meta prevista e realizada – Indicadores de Qualidade – 25 a 30 de Junho/2022.</t>
    </r>
  </si>
  <si>
    <t>_</t>
  </si>
  <si>
    <t>14 dias</t>
  </si>
  <si>
    <t>&lt;10%</t>
  </si>
  <si>
    <t>≥ 70%</t>
  </si>
  <si>
    <r>
      <rPr>
        <b/>
        <sz val="10"/>
        <rFont val="Arial"/>
        <family val="2"/>
      </rPr>
      <t xml:space="preserve">Fonte: </t>
    </r>
    <r>
      <rPr>
        <sz val="10"/>
        <rFont val="Arial"/>
        <family val="2"/>
      </rPr>
      <t>SOULMV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</si>
</sst>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1">
    <font>
      <sz val="10"/>
      <color rgb="FF000000"/>
      <name val="Times New Roman"/>
      <charset val="204"/>
    </font>
    <font>
      <b/>
      <sz val="10"/>
      <name val="Arial"/>
      <family val="2"/>
    </font>
    <font>
      <b/>
      <sz val="10"/>
      <color rgb="FF000000"/>
      <name val="Arial"/>
      <family val="2"/>
    </font>
    <font>
      <b/>
      <sz val="10"/>
      <name val="Arial"/>
      <family val="2"/>
    </font>
    <font>
      <sz val="10"/>
      <name val="Arial MT"/>
      <family val="2"/>
    </font>
    <font>
      <b/>
      <sz val="10"/>
      <color rgb="FFFFFFFF"/>
      <name val="Arial"/>
      <family val="2"/>
    </font>
    <font>
      <sz val="10"/>
      <color rgb="FF000000"/>
      <name val="Arial"/>
      <family val="2"/>
    </font>
    <font>
      <sz val="10"/>
      <name val="Arial"/>
      <family val="2"/>
    </font>
    <font>
      <sz val="10"/>
      <name val="Times New Roman"/>
      <family val="1"/>
    </font>
    <font>
      <sz val="10"/>
      <color rgb="FF000000"/>
      <name val="Times New Roman"/>
      <charset val="204"/>
    </font>
    <font>
      <b/>
      <sz val="10"/>
      <color theme="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375F92"/>
      </patternFill>
    </fill>
    <fill>
      <patternFill patternType="solid">
        <fgColor rgb="FF94B3D6"/>
      </patternFill>
    </fill>
    <fill>
      <patternFill patternType="solid">
        <fgColor rgb="FFCFD6E7"/>
      </patternFill>
    </fill>
    <fill>
      <patternFill patternType="solid">
        <fgColor theme="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9" fontId="9" fillId="0" borderId="0" applyFont="0" applyFill="0" applyBorder="0" applyAlignment="0" applyProtection="0"/>
  </cellStyleXfs>
  <cellXfs count="43">
    <xf numFmtId="0" fontId="0" fillId="0" borderId="0" xfId="0" applyFill="1" applyBorder="1" applyAlignment="1">
      <alignment horizontal="left" vertical="top"/>
    </xf>
    <xf numFmtId="0" fontId="6" fillId="0" borderId="0" xfId="0" applyFont="1" applyFill="1" applyBorder="1" applyAlignment="1">
      <alignment horizontal="left" vertical="top"/>
    </xf>
    <xf numFmtId="0" fontId="3" fillId="2" borderId="1" xfId="0" applyFont="1" applyFill="1" applyBorder="1" applyAlignment="1">
      <alignment horizontal="left" vertical="center" wrapText="1" indent="2"/>
    </xf>
    <xf numFmtId="0" fontId="6" fillId="0" borderId="0" xfId="0" applyFont="1" applyFill="1" applyBorder="1" applyAlignment="1">
      <alignment horizontal="center" vertical="top"/>
    </xf>
    <xf numFmtId="0" fontId="3" fillId="4" borderId="1" xfId="0" applyFont="1" applyFill="1" applyBorder="1" applyAlignment="1">
      <alignment horizontal="left" vertical="center" wrapText="1"/>
    </xf>
    <xf numFmtId="0" fontId="1" fillId="4" borderId="1" xfId="0" applyFont="1" applyFill="1" applyBorder="1" applyAlignment="1">
      <alignment horizontal="left" vertical="center" wrapText="1"/>
    </xf>
    <xf numFmtId="9" fontId="2" fillId="4" borderId="1" xfId="0" applyNumberFormat="1" applyFont="1" applyFill="1" applyBorder="1" applyAlignment="1">
      <alignment horizontal="center" vertical="center" shrinkToFit="1"/>
    </xf>
    <xf numFmtId="0" fontId="1" fillId="2" borderId="1" xfId="0" applyFont="1" applyFill="1" applyBorder="1" applyAlignment="1">
      <alignment horizontal="center" vertical="center" wrapText="1"/>
    </xf>
    <xf numFmtId="0" fontId="1" fillId="4" borderId="2" xfId="0" applyFont="1" applyFill="1" applyBorder="1" applyAlignment="1">
      <alignment horizontal="left" vertical="center" wrapText="1"/>
    </xf>
    <xf numFmtId="0" fontId="1" fillId="4" borderId="4" xfId="0" applyFont="1" applyFill="1" applyBorder="1" applyAlignment="1">
      <alignment horizontal="left" vertical="center" wrapText="1"/>
    </xf>
    <xf numFmtId="0" fontId="1" fillId="4" borderId="3" xfId="0" applyFont="1" applyFill="1" applyBorder="1" applyAlignment="1">
      <alignment horizontal="left" vertical="center" wrapText="1"/>
    </xf>
    <xf numFmtId="0" fontId="1" fillId="3" borderId="1" xfId="0" applyFont="1" applyFill="1" applyBorder="1" applyAlignment="1">
      <alignment horizontal="center" vertical="center" wrapText="1"/>
    </xf>
    <xf numFmtId="9" fontId="2" fillId="4" borderId="1" xfId="0" applyNumberFormat="1" applyFont="1" applyFill="1" applyBorder="1" applyAlignment="1">
      <alignment horizontal="center" vertical="center" shrinkToFit="1"/>
    </xf>
    <xf numFmtId="0" fontId="10" fillId="2" borderId="1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vertical="center" wrapText="1"/>
    </xf>
    <xf numFmtId="0" fontId="6" fillId="0" borderId="1" xfId="0" applyFont="1" applyFill="1" applyBorder="1" applyAlignment="1">
      <alignment vertical="center" wrapText="1"/>
    </xf>
    <xf numFmtId="0" fontId="3" fillId="2" borderId="2" xfId="0" applyFont="1" applyFill="1" applyBorder="1" applyAlignment="1">
      <alignment horizontal="center" vertical="center" wrapText="1"/>
    </xf>
    <xf numFmtId="0" fontId="3" fillId="2" borderId="4" xfId="0" applyFont="1" applyFill="1" applyBorder="1" applyAlignment="1">
      <alignment horizontal="center" vertical="center" wrapText="1"/>
    </xf>
    <xf numFmtId="0" fontId="3" fillId="2" borderId="3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1" fillId="4" borderId="1" xfId="0" applyFont="1" applyFill="1" applyBorder="1" applyAlignment="1">
      <alignment horizontal="left" vertical="center" wrapText="1"/>
    </xf>
    <xf numFmtId="0" fontId="3" fillId="4" borderId="1" xfId="0" applyFont="1" applyFill="1" applyBorder="1" applyAlignment="1">
      <alignment horizontal="left" vertical="center" wrapText="1"/>
    </xf>
    <xf numFmtId="9" fontId="2" fillId="4" borderId="1" xfId="1" applyFont="1" applyFill="1" applyBorder="1" applyAlignment="1">
      <alignment horizontal="center" vertical="center" shrinkToFit="1"/>
    </xf>
    <xf numFmtId="1" fontId="1" fillId="3" borderId="1" xfId="0" applyNumberFormat="1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 wrapText="1"/>
    </xf>
    <xf numFmtId="1" fontId="2" fillId="4" borderId="1" xfId="0" applyNumberFormat="1" applyFont="1" applyFill="1" applyBorder="1" applyAlignment="1">
      <alignment horizontal="center" vertical="center" shrinkToFit="1"/>
    </xf>
    <xf numFmtId="0" fontId="1" fillId="5" borderId="1" xfId="0" applyFont="1" applyFill="1" applyBorder="1" applyAlignment="1">
      <alignment horizontal="left" vertical="center" wrapText="1"/>
    </xf>
    <xf numFmtId="0" fontId="6" fillId="0" borderId="1" xfId="0" applyFont="1" applyFill="1" applyBorder="1" applyAlignment="1">
      <alignment horizontal="left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top" wrapText="1"/>
    </xf>
    <xf numFmtId="0" fontId="1" fillId="0" borderId="0" xfId="0" applyFont="1" applyFill="1" applyBorder="1" applyAlignment="1">
      <alignment horizontal="center" vertical="top" wrapText="1"/>
    </xf>
    <xf numFmtId="0" fontId="6" fillId="0" borderId="0" xfId="0" applyFont="1" applyFill="1" applyBorder="1" applyAlignment="1">
      <alignment horizontal="center" vertical="top" wrapText="1"/>
    </xf>
    <xf numFmtId="0" fontId="7" fillId="0" borderId="2" xfId="0" applyFont="1" applyFill="1" applyBorder="1" applyAlignment="1">
      <alignment horizontal="center" vertical="center" wrapText="1"/>
    </xf>
    <xf numFmtId="0" fontId="6" fillId="0" borderId="4" xfId="0" applyFont="1" applyFill="1" applyBorder="1" applyAlignment="1">
      <alignment horizontal="center" vertical="center" wrapText="1"/>
    </xf>
    <xf numFmtId="0" fontId="6" fillId="0" borderId="3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top"/>
    </xf>
    <xf numFmtId="1" fontId="2" fillId="3" borderId="1" xfId="0" applyNumberFormat="1" applyFont="1" applyFill="1" applyBorder="1" applyAlignment="1">
      <alignment horizontal="center" vertical="center" shrinkToFit="1"/>
    </xf>
    <xf numFmtId="0" fontId="5" fillId="3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left" vertical="center" wrapText="1" indent="9"/>
    </xf>
    <xf numFmtId="0" fontId="7" fillId="0" borderId="1" xfId="0" applyFont="1" applyFill="1" applyBorder="1" applyAlignment="1">
      <alignment horizontal="left" vertical="center" wrapText="1"/>
    </xf>
  </cellXfs>
  <cellStyles count="2">
    <cellStyle name="Normal" xfId="0" builtinId="0"/>
    <cellStyle name="Porcentagem" xfId="1" builtin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133351</xdr:rowOff>
    </xdr:from>
    <xdr:to>
      <xdr:col>9</xdr:col>
      <xdr:colOff>70763</xdr:colOff>
      <xdr:row>4</xdr:row>
      <xdr:rowOff>145598</xdr:rowOff>
    </xdr:to>
    <xdr:pic>
      <xdr:nvPicPr>
        <xdr:cNvPr id="3" name="Imagem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09575" y="133351"/>
          <a:ext cx="5400000" cy="65994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1"/>
  <sheetViews>
    <sheetView showGridLines="0" tabSelected="1" topLeftCell="A13" zoomScale="120" zoomScaleNormal="120" workbookViewId="0">
      <selection activeCell="A19" sqref="A19:K19"/>
    </sheetView>
  </sheetViews>
  <sheetFormatPr defaultRowHeight="12.75"/>
  <cols>
    <col min="1" max="1" width="31.33203125" style="1" customWidth="1"/>
    <col min="2" max="2" width="1.5" style="1" customWidth="1"/>
    <col min="3" max="3" width="20" style="1" customWidth="1"/>
    <col min="4" max="4" width="1.5" style="1" customWidth="1"/>
    <col min="5" max="5" width="17.5" style="1" customWidth="1"/>
    <col min="6" max="6" width="1.5" style="1" customWidth="1"/>
    <col min="7" max="7" width="17.5" style="1" customWidth="1"/>
    <col min="8" max="8" width="1.5" style="1" customWidth="1"/>
    <col min="9" max="9" width="8" style="1" customWidth="1"/>
    <col min="10" max="10" width="1.5" style="1" customWidth="1"/>
    <col min="11" max="11" width="7.83203125" style="1" customWidth="1"/>
    <col min="12" max="16384" width="9.33203125" style="1"/>
  </cols>
  <sheetData>
    <row r="1" spans="1:11">
      <c r="A1" s="38"/>
      <c r="B1" s="38"/>
      <c r="C1" s="38"/>
      <c r="D1" s="38"/>
      <c r="E1" s="38"/>
      <c r="F1" s="38"/>
      <c r="G1" s="38"/>
      <c r="H1" s="38"/>
      <c r="I1" s="38"/>
      <c r="J1" s="38"/>
      <c r="K1" s="38"/>
    </row>
    <row r="2" spans="1:11">
      <c r="A2" s="38"/>
      <c r="B2" s="38"/>
      <c r="C2" s="38"/>
      <c r="D2" s="38"/>
      <c r="E2" s="38"/>
      <c r="F2" s="38"/>
      <c r="G2" s="38"/>
      <c r="H2" s="38"/>
      <c r="I2" s="38"/>
      <c r="J2" s="38"/>
      <c r="K2" s="38"/>
    </row>
    <row r="3" spans="1:11">
      <c r="A3" s="38"/>
      <c r="B3" s="38"/>
      <c r="C3" s="38"/>
      <c r="D3" s="38"/>
      <c r="E3" s="38"/>
      <c r="F3" s="38"/>
      <c r="G3" s="38"/>
      <c r="H3" s="38"/>
      <c r="I3" s="38"/>
      <c r="J3" s="38"/>
      <c r="K3" s="38"/>
    </row>
    <row r="4" spans="1:11">
      <c r="A4" s="38"/>
      <c r="B4" s="38"/>
      <c r="C4" s="38"/>
      <c r="D4" s="38"/>
      <c r="E4" s="38"/>
      <c r="F4" s="38"/>
      <c r="G4" s="38"/>
      <c r="H4" s="38"/>
      <c r="I4" s="38"/>
      <c r="J4" s="38"/>
      <c r="K4" s="38"/>
    </row>
    <row r="5" spans="1:11">
      <c r="A5" s="38"/>
      <c r="B5" s="38"/>
      <c r="C5" s="38"/>
      <c r="D5" s="38"/>
      <c r="E5" s="38"/>
      <c r="F5" s="38"/>
      <c r="G5" s="38"/>
      <c r="H5" s="38"/>
      <c r="I5" s="38"/>
      <c r="J5" s="38"/>
      <c r="K5" s="38"/>
    </row>
    <row r="6" spans="1:11">
      <c r="A6" s="3"/>
      <c r="B6" s="3"/>
      <c r="C6" s="3"/>
      <c r="D6" s="3"/>
      <c r="E6" s="3"/>
      <c r="F6" s="3"/>
      <c r="G6" s="3"/>
      <c r="H6" s="3"/>
      <c r="I6" s="3"/>
      <c r="J6" s="3"/>
      <c r="K6" s="3"/>
    </row>
    <row r="7" spans="1:11" ht="17.25" customHeight="1">
      <c r="A7" s="32" t="s">
        <v>8</v>
      </c>
      <c r="B7" s="32"/>
      <c r="C7" s="32"/>
      <c r="D7" s="32"/>
      <c r="E7" s="32"/>
      <c r="F7" s="32"/>
      <c r="G7" s="32"/>
      <c r="H7" s="32"/>
      <c r="I7" s="32"/>
      <c r="J7" s="32"/>
      <c r="K7" s="32"/>
    </row>
    <row r="8" spans="1:11" ht="45" customHeight="1">
      <c r="A8" s="33" t="s">
        <v>24</v>
      </c>
      <c r="B8" s="34"/>
      <c r="C8" s="34"/>
      <c r="D8" s="34"/>
      <c r="E8" s="34"/>
      <c r="F8" s="34"/>
      <c r="G8" s="34"/>
      <c r="H8" s="34"/>
      <c r="I8" s="34"/>
      <c r="J8" s="34"/>
      <c r="K8" s="34"/>
    </row>
    <row r="9" spans="1:11" ht="26.25" customHeight="1">
      <c r="A9" s="35" t="s">
        <v>25</v>
      </c>
      <c r="B9" s="36"/>
      <c r="C9" s="36"/>
      <c r="D9" s="36"/>
      <c r="E9" s="36"/>
      <c r="F9" s="36"/>
      <c r="G9" s="36"/>
      <c r="H9" s="36"/>
      <c r="I9" s="36"/>
      <c r="J9" s="36"/>
      <c r="K9" s="37"/>
    </row>
    <row r="10" spans="1:11" ht="21.95" customHeight="1">
      <c r="A10" s="2" t="s">
        <v>0</v>
      </c>
      <c r="B10" s="24" t="s">
        <v>1</v>
      </c>
      <c r="C10" s="24"/>
      <c r="D10" s="19" t="s">
        <v>2</v>
      </c>
      <c r="E10" s="19"/>
      <c r="F10" s="19" t="s">
        <v>3</v>
      </c>
      <c r="G10" s="19"/>
      <c r="H10" s="19" t="s">
        <v>4</v>
      </c>
      <c r="I10" s="19"/>
      <c r="J10" s="19"/>
      <c r="K10" s="19"/>
    </row>
    <row r="11" spans="1:11" ht="21.95" customHeight="1">
      <c r="A11" s="4" t="s">
        <v>9</v>
      </c>
      <c r="B11" s="39">
        <v>6</v>
      </c>
      <c r="C11" s="39"/>
      <c r="D11" s="25">
        <v>7</v>
      </c>
      <c r="E11" s="25"/>
      <c r="F11" s="12">
        <v>1.17</v>
      </c>
      <c r="G11" s="12"/>
      <c r="H11" s="12">
        <v>0.17</v>
      </c>
      <c r="I11" s="12"/>
      <c r="J11" s="12"/>
      <c r="K11" s="12"/>
    </row>
    <row r="12" spans="1:11" ht="21.95" customHeight="1">
      <c r="A12" s="4" t="s">
        <v>10</v>
      </c>
      <c r="B12" s="11" t="s">
        <v>11</v>
      </c>
      <c r="C12" s="24"/>
      <c r="D12" s="25">
        <v>12</v>
      </c>
      <c r="E12" s="25"/>
      <c r="F12" s="12" t="s">
        <v>29</v>
      </c>
      <c r="G12" s="12"/>
      <c r="H12" s="12" t="s">
        <v>29</v>
      </c>
      <c r="I12" s="12"/>
      <c r="J12" s="12"/>
      <c r="K12" s="12"/>
    </row>
    <row r="13" spans="1:11" ht="21.95" customHeight="1">
      <c r="A13" s="5" t="s">
        <v>14</v>
      </c>
      <c r="B13" s="23">
        <f>SUM(B11:C12)</f>
        <v>6</v>
      </c>
      <c r="C13" s="24"/>
      <c r="D13" s="25">
        <f>SUM(D11:E12)</f>
        <v>19</v>
      </c>
      <c r="E13" s="25"/>
      <c r="F13" s="12">
        <v>3.17</v>
      </c>
      <c r="G13" s="12"/>
      <c r="H13" s="12">
        <v>2.17</v>
      </c>
      <c r="I13" s="12"/>
      <c r="J13" s="12"/>
      <c r="K13" s="12"/>
    </row>
    <row r="14" spans="1:11" ht="21.95" customHeight="1">
      <c r="A14" s="42" t="s">
        <v>33</v>
      </c>
      <c r="B14" s="27"/>
      <c r="C14" s="27"/>
      <c r="D14" s="27"/>
      <c r="E14" s="27"/>
      <c r="F14" s="27"/>
      <c r="G14" s="27"/>
      <c r="H14" s="27"/>
      <c r="I14" s="27"/>
      <c r="J14" s="27"/>
      <c r="K14" s="27"/>
    </row>
    <row r="15" spans="1:11" ht="21.95" customHeight="1">
      <c r="A15" s="28" t="s">
        <v>26</v>
      </c>
      <c r="B15" s="29"/>
      <c r="C15" s="29"/>
      <c r="D15" s="29"/>
      <c r="E15" s="29"/>
      <c r="F15" s="29"/>
      <c r="G15" s="29"/>
      <c r="H15" s="29"/>
      <c r="I15" s="29"/>
      <c r="J15" s="29"/>
      <c r="K15" s="29"/>
    </row>
    <row r="16" spans="1:11" ht="21.95" customHeight="1">
      <c r="A16" s="19" t="s">
        <v>5</v>
      </c>
      <c r="B16" s="19"/>
      <c r="C16" s="24" t="s">
        <v>1</v>
      </c>
      <c r="D16" s="24"/>
      <c r="E16" s="19" t="s">
        <v>2</v>
      </c>
      <c r="F16" s="19"/>
      <c r="G16" s="19" t="s">
        <v>3</v>
      </c>
      <c r="H16" s="19"/>
      <c r="I16" s="19" t="s">
        <v>4</v>
      </c>
      <c r="J16" s="19"/>
      <c r="K16" s="19"/>
    </row>
    <row r="17" spans="1:11" ht="21.95" customHeight="1">
      <c r="A17" s="21" t="s">
        <v>12</v>
      </c>
      <c r="B17" s="21"/>
      <c r="C17" s="39">
        <v>240</v>
      </c>
      <c r="D17" s="39"/>
      <c r="E17" s="25">
        <v>177</v>
      </c>
      <c r="F17" s="25"/>
      <c r="G17" s="12">
        <v>0.74</v>
      </c>
      <c r="H17" s="12"/>
      <c r="I17" s="12">
        <v>0.26</v>
      </c>
      <c r="J17" s="12"/>
      <c r="K17" s="12"/>
    </row>
    <row r="18" spans="1:11" ht="21.95" customHeight="1">
      <c r="A18" s="20" t="s">
        <v>14</v>
      </c>
      <c r="B18" s="21"/>
      <c r="C18" s="39">
        <f>SUM(C17)</f>
        <v>240</v>
      </c>
      <c r="D18" s="39"/>
      <c r="E18" s="25">
        <f>SUM(E17)</f>
        <v>177</v>
      </c>
      <c r="F18" s="25"/>
      <c r="G18" s="12">
        <v>0.74</v>
      </c>
      <c r="H18" s="12"/>
      <c r="I18" s="12">
        <v>0.26</v>
      </c>
      <c r="J18" s="12"/>
      <c r="K18" s="12"/>
    </row>
    <row r="19" spans="1:11" ht="21.95" customHeight="1">
      <c r="A19" s="14" t="s">
        <v>33</v>
      </c>
      <c r="B19" s="15"/>
      <c r="C19" s="15"/>
      <c r="D19" s="15"/>
      <c r="E19" s="15"/>
      <c r="F19" s="15"/>
      <c r="G19" s="15"/>
      <c r="H19" s="15"/>
      <c r="I19" s="15"/>
      <c r="J19" s="15"/>
      <c r="K19" s="15"/>
    </row>
    <row r="20" spans="1:11" ht="21.75" customHeight="1">
      <c r="A20" s="30" t="s">
        <v>27</v>
      </c>
      <c r="B20" s="31"/>
      <c r="C20" s="31"/>
      <c r="D20" s="31"/>
      <c r="E20" s="31"/>
      <c r="F20" s="31"/>
      <c r="G20" s="31"/>
      <c r="H20" s="31"/>
      <c r="I20" s="31"/>
      <c r="J20" s="31"/>
      <c r="K20" s="31"/>
    </row>
    <row r="21" spans="1:11" ht="26.25" customHeight="1">
      <c r="A21" s="41" t="s">
        <v>6</v>
      </c>
      <c r="B21" s="41"/>
      <c r="C21" s="41"/>
      <c r="D21" s="41"/>
      <c r="E21" s="11" t="s">
        <v>1</v>
      </c>
      <c r="F21" s="11"/>
      <c r="G21" s="7" t="s">
        <v>2</v>
      </c>
      <c r="H21" s="13" t="s">
        <v>22</v>
      </c>
      <c r="I21" s="13"/>
      <c r="J21" s="13"/>
      <c r="K21" s="13"/>
    </row>
    <row r="22" spans="1:11" ht="21.75" customHeight="1">
      <c r="A22" s="20" t="s">
        <v>7</v>
      </c>
      <c r="B22" s="20"/>
      <c r="C22" s="20"/>
      <c r="D22" s="20"/>
      <c r="E22" s="11" t="s">
        <v>13</v>
      </c>
      <c r="F22" s="11"/>
      <c r="G22" s="6">
        <v>0.53</v>
      </c>
      <c r="H22" s="12">
        <v>0.66</v>
      </c>
      <c r="I22" s="12"/>
      <c r="J22" s="12"/>
      <c r="K22" s="12"/>
    </row>
    <row r="23" spans="1:11" ht="26.25" customHeight="1">
      <c r="A23" s="20" t="s">
        <v>15</v>
      </c>
      <c r="B23" s="20"/>
      <c r="C23" s="20"/>
      <c r="D23" s="20"/>
      <c r="E23" s="11" t="s">
        <v>29</v>
      </c>
      <c r="F23" s="11"/>
      <c r="G23" s="6" t="s">
        <v>30</v>
      </c>
      <c r="H23" s="12" t="s">
        <v>29</v>
      </c>
      <c r="I23" s="12"/>
      <c r="J23" s="12"/>
      <c r="K23" s="12"/>
    </row>
    <row r="24" spans="1:11" ht="27.75" customHeight="1">
      <c r="A24" s="20" t="s">
        <v>16</v>
      </c>
      <c r="B24" s="20"/>
      <c r="C24" s="20"/>
      <c r="D24" s="20"/>
      <c r="E24" s="11" t="s">
        <v>31</v>
      </c>
      <c r="F24" s="11"/>
      <c r="G24" s="6">
        <v>0</v>
      </c>
      <c r="H24" s="12">
        <v>1</v>
      </c>
      <c r="I24" s="12"/>
      <c r="J24" s="12"/>
      <c r="K24" s="12"/>
    </row>
    <row r="25" spans="1:11" ht="27.75" customHeight="1">
      <c r="A25" s="8" t="s">
        <v>21</v>
      </c>
      <c r="B25" s="9"/>
      <c r="C25" s="9"/>
      <c r="D25" s="10"/>
      <c r="E25" s="11" t="s">
        <v>13</v>
      </c>
      <c r="F25" s="11"/>
      <c r="G25" s="6">
        <v>1</v>
      </c>
      <c r="H25" s="12">
        <v>1</v>
      </c>
      <c r="I25" s="12"/>
      <c r="J25" s="12"/>
      <c r="K25" s="12"/>
    </row>
    <row r="26" spans="1:11" ht="30.75" customHeight="1">
      <c r="A26" s="20" t="s">
        <v>17</v>
      </c>
      <c r="B26" s="20"/>
      <c r="C26" s="20"/>
      <c r="D26" s="20"/>
      <c r="E26" s="11" t="s">
        <v>32</v>
      </c>
      <c r="F26" s="11"/>
      <c r="G26" s="6">
        <v>1</v>
      </c>
      <c r="H26" s="12">
        <v>1</v>
      </c>
      <c r="I26" s="12"/>
      <c r="J26" s="12"/>
      <c r="K26" s="12"/>
    </row>
    <row r="27" spans="1:11" ht="42" customHeight="1">
      <c r="A27" s="26" t="s">
        <v>23</v>
      </c>
      <c r="B27" s="26"/>
      <c r="C27" s="26"/>
      <c r="D27" s="26"/>
      <c r="E27" s="26"/>
      <c r="F27" s="26"/>
      <c r="G27" s="26"/>
      <c r="H27" s="26"/>
      <c r="I27" s="26"/>
      <c r="J27" s="26"/>
      <c r="K27" s="26"/>
    </row>
    <row r="28" spans="1:11" ht="21.75" customHeight="1">
      <c r="A28" s="28" t="s">
        <v>28</v>
      </c>
      <c r="B28" s="29"/>
      <c r="C28" s="29"/>
      <c r="D28" s="29"/>
      <c r="E28" s="29"/>
      <c r="F28" s="29"/>
      <c r="G28" s="29"/>
      <c r="H28" s="29"/>
      <c r="I28" s="29"/>
      <c r="J28" s="29"/>
      <c r="K28" s="29"/>
    </row>
    <row r="29" spans="1:11" ht="21.75" customHeight="1">
      <c r="A29" s="19" t="s">
        <v>5</v>
      </c>
      <c r="B29" s="19"/>
      <c r="C29" s="40" t="s">
        <v>19</v>
      </c>
      <c r="D29" s="24"/>
      <c r="E29" s="19" t="s">
        <v>2</v>
      </c>
      <c r="F29" s="19"/>
      <c r="G29" s="16" t="s">
        <v>3</v>
      </c>
      <c r="H29" s="17"/>
      <c r="I29" s="17"/>
      <c r="J29" s="17"/>
      <c r="K29" s="18"/>
    </row>
    <row r="30" spans="1:11" ht="54.75" customHeight="1">
      <c r="A30" s="20" t="s">
        <v>18</v>
      </c>
      <c r="B30" s="21"/>
      <c r="C30" s="11" t="s">
        <v>13</v>
      </c>
      <c r="D30" s="11"/>
      <c r="E30" s="22">
        <v>1</v>
      </c>
      <c r="F30" s="22"/>
      <c r="G30" s="12">
        <v>1</v>
      </c>
      <c r="H30" s="12"/>
      <c r="I30" s="12"/>
      <c r="J30" s="12"/>
      <c r="K30" s="12"/>
    </row>
    <row r="31" spans="1:11" ht="21.75" customHeight="1">
      <c r="A31" s="14" t="s">
        <v>20</v>
      </c>
      <c r="B31" s="15"/>
      <c r="C31" s="15"/>
      <c r="D31" s="15"/>
      <c r="E31" s="15"/>
      <c r="F31" s="15"/>
      <c r="G31" s="15"/>
      <c r="H31" s="15"/>
      <c r="I31" s="15"/>
      <c r="J31" s="15"/>
      <c r="K31" s="15"/>
    </row>
  </sheetData>
  <mergeCells count="68">
    <mergeCell ref="A28:K28"/>
    <mergeCell ref="A29:B29"/>
    <mergeCell ref="C29:D29"/>
    <mergeCell ref="A26:D26"/>
    <mergeCell ref="E26:F26"/>
    <mergeCell ref="H26:K26"/>
    <mergeCell ref="A1:K5"/>
    <mergeCell ref="H10:K10"/>
    <mergeCell ref="H11:K11"/>
    <mergeCell ref="H12:K12"/>
    <mergeCell ref="I18:K18"/>
    <mergeCell ref="A18:B18"/>
    <mergeCell ref="C18:D18"/>
    <mergeCell ref="E18:F18"/>
    <mergeCell ref="G18:H18"/>
    <mergeCell ref="I17:K17"/>
    <mergeCell ref="A17:B17"/>
    <mergeCell ref="C17:D17"/>
    <mergeCell ref="E17:F17"/>
    <mergeCell ref="G17:H17"/>
    <mergeCell ref="B11:C11"/>
    <mergeCell ref="D11:E11"/>
    <mergeCell ref="F11:G11"/>
    <mergeCell ref="B12:C12"/>
    <mergeCell ref="D12:E12"/>
    <mergeCell ref="F12:G12"/>
    <mergeCell ref="A7:K7"/>
    <mergeCell ref="A8:K8"/>
    <mergeCell ref="A9:K9"/>
    <mergeCell ref="B10:C10"/>
    <mergeCell ref="D10:E10"/>
    <mergeCell ref="F10:G10"/>
    <mergeCell ref="B13:C13"/>
    <mergeCell ref="D13:E13"/>
    <mergeCell ref="F13:G13"/>
    <mergeCell ref="H13:K13"/>
    <mergeCell ref="A27:K27"/>
    <mergeCell ref="A14:K14"/>
    <mergeCell ref="A15:K15"/>
    <mergeCell ref="A16:B16"/>
    <mergeCell ref="C16:D16"/>
    <mergeCell ref="E16:F16"/>
    <mergeCell ref="G16:H16"/>
    <mergeCell ref="I16:K16"/>
    <mergeCell ref="A19:K19"/>
    <mergeCell ref="A20:K20"/>
    <mergeCell ref="A23:D23"/>
    <mergeCell ref="E23:F23"/>
    <mergeCell ref="A31:K31"/>
    <mergeCell ref="G29:K29"/>
    <mergeCell ref="G30:K30"/>
    <mergeCell ref="E29:F29"/>
    <mergeCell ref="A30:B30"/>
    <mergeCell ref="C30:D30"/>
    <mergeCell ref="E30:F30"/>
    <mergeCell ref="A25:D25"/>
    <mergeCell ref="E25:F25"/>
    <mergeCell ref="H25:K25"/>
    <mergeCell ref="H21:K21"/>
    <mergeCell ref="H22:K22"/>
    <mergeCell ref="H23:K23"/>
    <mergeCell ref="H24:K24"/>
    <mergeCell ref="A24:D24"/>
    <mergeCell ref="E24:F24"/>
    <mergeCell ref="A21:D21"/>
    <mergeCell ref="E21:F21"/>
    <mergeCell ref="A22:D22"/>
    <mergeCell ref="E22:F22"/>
  </mergeCells>
  <pageMargins left="0.25" right="0.25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REL. GERENCIAL DE PRODUÇÃO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Estela Vieira Mendes</dc:creator>
  <cp:lastModifiedBy>Gabriella Lima da Silva Vieira</cp:lastModifiedBy>
  <cp:lastPrinted>2023-08-23T19:49:53Z</cp:lastPrinted>
  <dcterms:created xsi:type="dcterms:W3CDTF">2023-08-22T18:15:45Z</dcterms:created>
  <dcterms:modified xsi:type="dcterms:W3CDTF">2023-08-24T17:05:55Z</dcterms:modified>
</cp:coreProperties>
</file>