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NOV 2019" sheetId="1" r:id="rId1"/>
  </sheets>
  <definedNames>
    <definedName name="_xlnm._FilterDatabase" localSheetId="0" hidden="1">'NOV 2019'!$A$66:$B$72</definedName>
    <definedName name="_xlnm.Print_Area" localSheetId="0">'NOV 2019'!$A$1:$B$80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7" i="1"/>
  <c r="B38" i="1" s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<sst xmlns="http://schemas.openxmlformats.org/spreadsheetml/2006/main" count="54" uniqueCount="49">
  <si>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</si>
  <si>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</si>
  <si>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</si>
  <si>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</si>
  <si>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</si>
  <si>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28/06/2019 A 25/12/2020 - 8º TERMO ADITIVO</t>
  </si>
  <si>
    <t>Valor Repasse Bruto Mensal: R$ 1.772.997,28</t>
  </si>
  <si>
    <t>NOVEMBRO/2019</t>
  </si>
  <si>
    <t>FLUXO DE CAIXA</t>
  </si>
  <si>
    <t>SALDO ANTERIOR / INICIAL</t>
  </si>
  <si>
    <t>Caixa Econômica Federal  -  Agência 1550 - Conta Corrente  3504-0</t>
  </si>
  <si>
    <t>Caixa Econômica Federal  -  Agência 1550 - Aplicação  3504-0</t>
  </si>
  <si>
    <t xml:space="preserve">Banco Santander - Agência 1223 - Conta Corrente  13.001478-8 </t>
  </si>
  <si>
    <t>Banco Santander - Agência 1223 - Aplicação Automática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</si>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</sst>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59" zoomScaleNormal="100" workbookViewId="0">
      <selection activeCell="A83" sqref="A83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43770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2078832.67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3"/>
      <c r="D27" s="3"/>
      <c r="E27" s="3"/>
      <c r="F27" s="3"/>
    </row>
    <row r="28" spans="1:6" ht="15.75" customHeight="1" x14ac:dyDescent="0.35">
      <c r="A28" s="21" t="s">
        <v>12</v>
      </c>
      <c r="B28" s="22">
        <v>0</v>
      </c>
      <c r="C28" s="23"/>
      <c r="D28" s="3"/>
      <c r="E28" s="3"/>
      <c r="F28" s="3"/>
    </row>
    <row r="29" spans="1:6" ht="15.75" customHeight="1" x14ac:dyDescent="0.35">
      <c r="A29" s="21" t="s">
        <v>13</v>
      </c>
      <c r="B29" s="22">
        <v>609008.53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2">
        <v>0</v>
      </c>
      <c r="C30" s="3"/>
      <c r="D30" s="3"/>
      <c r="E30" s="3"/>
      <c r="F30" s="3"/>
    </row>
    <row r="31" spans="1:6" ht="17.25" customHeight="1" x14ac:dyDescent="0.35">
      <c r="A31" s="24" t="s">
        <v>15</v>
      </c>
      <c r="B31" s="25">
        <f>SUM(B26:B30)</f>
        <v>2687841.2</v>
      </c>
      <c r="C31" s="26"/>
      <c r="D31" s="27"/>
    </row>
    <row r="32" spans="1:6" x14ac:dyDescent="0.35">
      <c r="A32" s="28"/>
      <c r="B32" s="29"/>
      <c r="C32" s="26"/>
    </row>
    <row r="33" spans="1:6" ht="13.35" customHeight="1" x14ac:dyDescent="0.35">
      <c r="A33" s="30"/>
    </row>
    <row r="34" spans="1:6" x14ac:dyDescent="0.35">
      <c r="A34" s="31" t="s">
        <v>16</v>
      </c>
      <c r="B34" s="31"/>
    </row>
    <row r="35" spans="1:6" ht="15.75" customHeight="1" x14ac:dyDescent="0.35">
      <c r="A35" s="32" t="s">
        <v>17</v>
      </c>
      <c r="B35" s="22">
        <v>186.54</v>
      </c>
      <c r="C35" s="3"/>
      <c r="D35" s="3"/>
      <c r="E35" s="23"/>
      <c r="F35" s="3"/>
    </row>
    <row r="36" spans="1:6" ht="15.75" customHeight="1" x14ac:dyDescent="0.35">
      <c r="A36" s="32" t="s">
        <v>18</v>
      </c>
      <c r="B36" s="22">
        <v>1445545.71</v>
      </c>
      <c r="C36" s="3"/>
    </row>
    <row r="37" spans="1:6" ht="15.75" customHeight="1" x14ac:dyDescent="0.35">
      <c r="A37" s="33" t="s">
        <v>19</v>
      </c>
      <c r="B37" s="22">
        <f>2100+1232837.15</f>
        <v>1234937.1499999999</v>
      </c>
      <c r="C37" s="27"/>
      <c r="D37" s="34"/>
      <c r="E37" s="34"/>
    </row>
    <row r="38" spans="1:6" ht="15.75" customHeight="1" x14ac:dyDescent="0.35">
      <c r="A38" s="35" t="s">
        <v>20</v>
      </c>
      <c r="B38" s="25">
        <f>SUM(B35:B37)</f>
        <v>2680669.4</v>
      </c>
      <c r="C38" s="36"/>
      <c r="D38" s="23"/>
      <c r="E38" s="3"/>
      <c r="F38" s="3"/>
    </row>
    <row r="39" spans="1:6" ht="17.100000000000001" customHeight="1" x14ac:dyDescent="0.35">
      <c r="D39" s="34"/>
    </row>
    <row r="40" spans="1:6" ht="15.75" customHeight="1" x14ac:dyDescent="0.35">
      <c r="A40" s="31" t="s">
        <v>21</v>
      </c>
      <c r="B40" s="31"/>
    </row>
    <row r="41" spans="1:6" ht="15.75" customHeight="1" x14ac:dyDescent="0.35">
      <c r="A41" s="37" t="s">
        <v>22</v>
      </c>
      <c r="B41" s="22">
        <v>630627.48</v>
      </c>
      <c r="C41" s="27"/>
    </row>
    <row r="42" spans="1:6" ht="15.75" customHeight="1" x14ac:dyDescent="0.35">
      <c r="A42" s="37" t="s">
        <v>23</v>
      </c>
      <c r="B42" s="22">
        <v>462503.39</v>
      </c>
      <c r="D42" s="27"/>
      <c r="E42" s="26"/>
    </row>
    <row r="43" spans="1:6" ht="15.75" customHeight="1" x14ac:dyDescent="0.35">
      <c r="A43" s="37" t="s">
        <v>24</v>
      </c>
      <c r="B43" s="22">
        <v>82453.78</v>
      </c>
      <c r="C43" s="27"/>
      <c r="D43" s="27"/>
    </row>
    <row r="44" spans="1:6" ht="15.75" customHeight="1" x14ac:dyDescent="0.35">
      <c r="A44" s="37" t="s">
        <v>25</v>
      </c>
      <c r="B44" s="22">
        <v>0</v>
      </c>
      <c r="D44" s="27"/>
    </row>
    <row r="45" spans="1:6" ht="15.75" customHeight="1" x14ac:dyDescent="0.35">
      <c r="A45" s="37" t="s">
        <v>26</v>
      </c>
      <c r="B45" s="22">
        <v>7509.72</v>
      </c>
      <c r="D45" s="26"/>
    </row>
    <row r="46" spans="1:6" ht="15.75" customHeight="1" x14ac:dyDescent="0.35">
      <c r="A46" s="37" t="s">
        <v>27</v>
      </c>
      <c r="B46" s="22">
        <v>76019.02</v>
      </c>
    </row>
    <row r="47" spans="1:6" ht="15.75" customHeight="1" x14ac:dyDescent="0.35">
      <c r="A47" s="37" t="s">
        <v>28</v>
      </c>
      <c r="B47" s="22">
        <v>0</v>
      </c>
      <c r="D47" s="26"/>
      <c r="E47" s="27"/>
    </row>
    <row r="48" spans="1:6" ht="15.75" customHeight="1" x14ac:dyDescent="0.35">
      <c r="A48" s="37" t="s">
        <v>29</v>
      </c>
      <c r="B48" s="22">
        <v>25186.48</v>
      </c>
      <c r="D48" s="27"/>
    </row>
    <row r="49" spans="1:6" ht="15.75" customHeight="1" x14ac:dyDescent="0.35">
      <c r="A49" s="37" t="s">
        <v>30</v>
      </c>
      <c r="B49" s="22">
        <v>33178.129999999997</v>
      </c>
      <c r="D49" s="27"/>
    </row>
    <row r="50" spans="1:6" ht="15.75" customHeight="1" x14ac:dyDescent="0.35">
      <c r="A50" s="37" t="s">
        <v>31</v>
      </c>
      <c r="B50" s="22">
        <v>0</v>
      </c>
    </row>
    <row r="51" spans="1:6" ht="15.75" customHeight="1" x14ac:dyDescent="0.35">
      <c r="A51" s="37" t="s">
        <v>32</v>
      </c>
      <c r="B51" s="22">
        <v>0</v>
      </c>
      <c r="E51" s="26"/>
    </row>
    <row r="52" spans="1:6" ht="15.75" customHeight="1" x14ac:dyDescent="0.35">
      <c r="A52" s="37" t="s">
        <v>33</v>
      </c>
      <c r="B52" s="22">
        <v>2958.88</v>
      </c>
    </row>
    <row r="53" spans="1:6" ht="15.75" customHeight="1" x14ac:dyDescent="0.35">
      <c r="A53" s="37" t="s">
        <v>34</v>
      </c>
      <c r="B53" s="22">
        <v>0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303289.92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3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7" t="s">
        <v>41</v>
      </c>
      <c r="B60" s="22">
        <v>0</v>
      </c>
      <c r="C60" s="3"/>
      <c r="D60" s="3"/>
      <c r="E60" s="3"/>
      <c r="F60" s="3"/>
    </row>
    <row r="61" spans="1:6" ht="15.75" customHeight="1" x14ac:dyDescent="0.35">
      <c r="A61" s="37" t="s">
        <v>42</v>
      </c>
      <c r="B61" s="22">
        <v>0</v>
      </c>
      <c r="C61" s="3"/>
      <c r="D61" s="38"/>
      <c r="E61" s="3"/>
      <c r="F61" s="3"/>
    </row>
    <row r="62" spans="1:6" ht="15.75" customHeight="1" x14ac:dyDescent="0.35">
      <c r="A62" s="39" t="s">
        <v>43</v>
      </c>
      <c r="B62" s="25">
        <f>SUM(B41:B61)</f>
        <v>1623726.7999999998</v>
      </c>
      <c r="C62" s="3"/>
      <c r="D62" s="38"/>
      <c r="E62" s="3"/>
      <c r="F62" s="3"/>
    </row>
    <row r="63" spans="1:6" ht="8.25" customHeight="1" x14ac:dyDescent="0.35">
      <c r="A63" s="40"/>
      <c r="B63" s="40"/>
      <c r="C63" s="3"/>
      <c r="D63" s="3"/>
      <c r="E63" s="3"/>
      <c r="F63" s="3"/>
    </row>
    <row r="64" spans="1:6" ht="13.5" customHeight="1" x14ac:dyDescent="0.35">
      <c r="A64" s="41" t="s">
        <v>44</v>
      </c>
      <c r="B64" s="41"/>
      <c r="C64" s="3"/>
      <c r="D64" s="3"/>
      <c r="F64" s="3"/>
    </row>
    <row r="65" spans="1:6" ht="15.75" customHeight="1" x14ac:dyDescent="0.35">
      <c r="A65" s="42" t="s">
        <v>45</v>
      </c>
      <c r="B65" s="43">
        <v>0</v>
      </c>
      <c r="C65" s="3"/>
      <c r="D65" s="3"/>
      <c r="E65" s="3"/>
      <c r="F65" s="3"/>
    </row>
    <row r="66" spans="1:6" ht="16.5" customHeight="1" x14ac:dyDescent="0.35">
      <c r="A66" s="18" t="s">
        <v>46</v>
      </c>
      <c r="B66" s="19">
        <v>43799</v>
      </c>
      <c r="C66" s="3"/>
      <c r="D66" s="3"/>
      <c r="E66" s="3"/>
      <c r="F66" s="3"/>
    </row>
    <row r="67" spans="1:6" ht="15.75" customHeight="1" x14ac:dyDescent="0.35">
      <c r="A67" s="21" t="s">
        <v>10</v>
      </c>
      <c r="B67" s="22">
        <v>3056165.91</v>
      </c>
      <c r="C67" s="3"/>
      <c r="D67" s="3"/>
      <c r="E67" s="3"/>
      <c r="F67" s="3"/>
    </row>
    <row r="68" spans="1:6" ht="15.75" customHeight="1" x14ac:dyDescent="0.35">
      <c r="A68" s="21" t="s">
        <v>11</v>
      </c>
      <c r="B68" s="22">
        <v>0</v>
      </c>
      <c r="C68" s="3"/>
      <c r="D68" s="3"/>
      <c r="E68" s="3"/>
      <c r="F68" s="3"/>
    </row>
    <row r="69" spans="1:6" ht="15.75" customHeight="1" x14ac:dyDescent="0.35">
      <c r="A69" s="21" t="s">
        <v>12</v>
      </c>
      <c r="B69" s="22">
        <v>0</v>
      </c>
      <c r="C69" s="3"/>
      <c r="D69" s="23"/>
      <c r="E69" s="3"/>
      <c r="F69" s="3"/>
    </row>
    <row r="70" spans="1:6" ht="15.75" customHeight="1" x14ac:dyDescent="0.35">
      <c r="A70" s="21" t="s">
        <v>13</v>
      </c>
      <c r="B70" s="22">
        <v>686443.28</v>
      </c>
      <c r="C70" s="3"/>
      <c r="D70" s="3"/>
      <c r="E70" s="3"/>
      <c r="F70" s="3"/>
    </row>
    <row r="71" spans="1:6" ht="15.75" customHeight="1" x14ac:dyDescent="0.35">
      <c r="A71" s="21" t="s">
        <v>14</v>
      </c>
      <c r="B71" s="22">
        <v>0</v>
      </c>
      <c r="C71" s="3"/>
      <c r="D71" s="3"/>
      <c r="E71" s="3"/>
      <c r="F71" s="3"/>
    </row>
    <row r="72" spans="1:6" ht="15.75" customHeight="1" x14ac:dyDescent="0.35">
      <c r="A72" s="35" t="s">
        <v>47</v>
      </c>
      <c r="B72" s="25">
        <f>SUM(B67:B71)</f>
        <v>3742609.1900000004</v>
      </c>
      <c r="C72" s="34"/>
    </row>
    <row r="73" spans="1:6" x14ac:dyDescent="0.35">
      <c r="A73" s="44"/>
      <c r="B73" s="45"/>
    </row>
    <row r="74" spans="1:6" ht="13.5" customHeight="1" x14ac:dyDescent="0.35">
      <c r="A74" s="46" t="s">
        <v>48</v>
      </c>
      <c r="B74" s="47"/>
      <c r="C74" s="26"/>
    </row>
    <row r="75" spans="1:6" ht="13.5" customHeight="1" x14ac:dyDescent="0.35">
      <c r="A75" s="12"/>
      <c r="B75" s="47"/>
      <c r="C75" s="26"/>
    </row>
    <row r="76" spans="1:6" x14ac:dyDescent="0.35">
      <c r="A76" s="48"/>
      <c r="B76" s="36"/>
    </row>
    <row r="77" spans="1:6" x14ac:dyDescent="0.35">
      <c r="A77" s="49"/>
      <c r="B77" s="36"/>
    </row>
    <row r="78" spans="1:6" x14ac:dyDescent="0.35">
      <c r="A78" s="49"/>
      <c r="B78" s="36"/>
    </row>
    <row r="79" spans="1:6" x14ac:dyDescent="0.35">
      <c r="A79" s="49"/>
    </row>
    <row r="80" spans="1:6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 2019</vt:lpstr>
      <vt:lpstr>'NOV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2021-07-27T13:10:36Z</dcterms:created>
  <dcterms:modified xsi:type="dcterms:W3CDTF">2021-07-27T13:10:50Z</dcterms:modified>
</cp:coreProperties>
</file>