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8960" windowHeight="11328"/>
  </bookViews>
  <sheets>
    <sheet name="REL. GERENCIAL DE PRODUÇÃO" sheetId="1" r:id="rId1"/>
  </sheets>
  <calcPr calcId="144525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<sst xmlns="http://schemas.openxmlformats.org/spreadsheetml/2006/main" count="60" uniqueCount="41">
  <si>
    <r>
      <rPr>
        <b/>
        <sz val="10"/>
        <color rgb="FFFFFFFF"/>
        <rFont val="Arial"/>
        <family val="2"/>
      </rPr>
      <t>Saídas Hospitalares</t>
    </r>
  </si>
  <si>
    <r>
      <rPr>
        <b/>
        <sz val="10"/>
        <color rgb="FFFFFFFF"/>
        <rFont val="Arial"/>
        <family val="2"/>
      </rPr>
      <t>Contratado</t>
    </r>
  </si>
  <si>
    <r>
      <rPr>
        <b/>
        <sz val="10"/>
        <color rgb="FFFFFFFF"/>
        <rFont val="Arial"/>
        <family val="2"/>
      </rPr>
      <t>Realizado</t>
    </r>
  </si>
  <si>
    <r>
      <rPr>
        <b/>
        <sz val="10"/>
        <color rgb="FFFFFFFF"/>
        <rFont val="Arial"/>
        <family val="2"/>
      </rPr>
      <t>% cumprimento da meta</t>
    </r>
  </si>
  <si>
    <r>
      <rPr>
        <b/>
        <sz val="10"/>
        <color rgb="FFFFFFFF"/>
        <rFont val="Arial"/>
        <family val="2"/>
      </rPr>
      <t>∆%</t>
    </r>
  </si>
  <si>
    <r>
      <rPr>
        <b/>
        <sz val="10"/>
        <rFont val="Arial"/>
        <family val="2"/>
      </rPr>
      <t xml:space="preserve">Fonte: </t>
    </r>
    <r>
      <rPr>
        <sz val="10"/>
        <rFont val="Arial MT"/>
        <family val="2"/>
      </rPr>
      <t>RIH-CEAP-SOL</t>
    </r>
  </si>
  <si>
    <r>
      <rPr>
        <b/>
        <sz val="10"/>
        <color rgb="FFFFFFFF"/>
        <rFont val="Arial"/>
        <family val="2"/>
      </rPr>
      <t>Atendimento ambulatorial</t>
    </r>
  </si>
  <si>
    <r>
      <rPr>
        <b/>
        <sz val="10"/>
        <color rgb="FFFFFFFF"/>
        <rFont val="Arial"/>
        <family val="2"/>
      </rPr>
      <t>Terapias Especializadas</t>
    </r>
  </si>
  <si>
    <r>
      <rPr>
        <b/>
        <sz val="10"/>
        <color rgb="FFFFFFFF"/>
        <rFont val="Arial"/>
        <family val="2"/>
      </rPr>
      <t>Indicadores de Desempenho*</t>
    </r>
  </si>
  <si>
    <r>
      <rPr>
        <b/>
        <sz val="10"/>
        <rFont val="Arial"/>
        <family val="2"/>
      </rPr>
      <t>Taxa de Ocupação (%)</t>
    </r>
  </si>
  <si>
    <r>
      <rPr>
        <b/>
        <sz val="10"/>
        <rFont val="Arial"/>
        <family val="2"/>
      </rPr>
      <t>Percentual de investigação da gravidade de reações adversas a medicamentos (Farmacovigilância)</t>
    </r>
  </si>
  <si>
    <r>
      <rPr>
        <b/>
        <sz val="10"/>
        <rFont val="Arial"/>
        <family val="2"/>
      </rPr>
      <t>Razão do Quantitativo de Consultas Ofertadas</t>
    </r>
  </si>
  <si>
    <r>
      <rPr>
        <b/>
        <sz val="10"/>
        <rFont val="Arial"/>
        <family val="2"/>
      </rPr>
      <t>Percentual de manifestações queixosas recebidas no sistema de ouvidoria do SUS</t>
    </r>
  </si>
  <si>
    <r>
      <rPr>
        <b/>
        <sz val="10"/>
        <rFont val="Arial"/>
        <family val="2"/>
      </rPr>
      <t>Percentual de Exames de Imagem com resultado disponibilizado em até 10 dias</t>
    </r>
  </si>
  <si>
    <r>
      <rPr>
        <b/>
        <sz val="10"/>
        <rFont val="Arial"/>
        <family val="2"/>
      </rPr>
      <t>Incidência de Ulcera por Pressão</t>
    </r>
  </si>
  <si>
    <t>RELATÓRIO GERENCIAL DE PRODUÇÃO</t>
  </si>
  <si>
    <t>Clínica Médica</t>
  </si>
  <si>
    <t>Casa de Apoio</t>
  </si>
  <si>
    <t>-</t>
  </si>
  <si>
    <t>Consultas não médicas</t>
  </si>
  <si>
    <t>Consultas médicas</t>
  </si>
  <si>
    <t>Consulta odontológica PNE</t>
  </si>
  <si>
    <t>Consulta odontologia Bucomaxilofacial</t>
  </si>
  <si>
    <t>Sessões</t>
  </si>
  <si>
    <r>
      <rPr>
        <b/>
        <sz val="10"/>
        <rFont val="Arial"/>
        <family val="2"/>
      </rPr>
      <t xml:space="preserve">Fonte: </t>
    </r>
    <r>
      <rPr>
        <sz val="10"/>
        <rFont val="Arial"/>
        <family val="2"/>
      </rPr>
      <t>RIH-CEAP-SOL</t>
    </r>
  </si>
  <si>
    <t>Ecocardiograma de estresse</t>
  </si>
  <si>
    <t>Ultrassonografia</t>
  </si>
  <si>
    <t>Total</t>
  </si>
  <si>
    <t>Ecocardiogrma transtoráxico</t>
  </si>
  <si>
    <t>SADT</t>
  </si>
  <si>
    <t>≥ 80%</t>
  </si>
  <si>
    <t>≥ 95%</t>
  </si>
  <si>
    <t>&lt;5%</t>
  </si>
  <si>
    <t>≥70%</t>
  </si>
  <si>
    <t>&lt;10%</t>
  </si>
  <si>
    <r>
      <rPr>
        <b/>
        <sz val="10"/>
        <rFont val="Arial"/>
        <family val="2"/>
      </rPr>
      <t>Tabela 1</t>
    </r>
    <r>
      <rPr>
        <sz val="10"/>
        <rFont val="Arial"/>
        <family val="2"/>
      </rPr>
      <t>. Comparativo de meta prevista e realizada – Saídas Hospitalares por Especialidades  – 
CEAP-SOL – Outubro 2023.</t>
    </r>
  </si>
  <si>
    <r>
      <rPr>
        <b/>
        <sz val="10"/>
        <rFont val="Arial"/>
        <family val="2"/>
      </rPr>
      <t xml:space="preserve">Tabela 4. </t>
    </r>
    <r>
      <rPr>
        <sz val="10"/>
        <rFont val="Arial"/>
        <family val="2"/>
      </rPr>
      <t>Comparativo de meta prevista e realizada – SADT Externo  – Outubro/2023.</t>
    </r>
  </si>
  <si>
    <t>CENTRO ESTADUAL DE ATENÇÃO PROLONGADA E CASA DE APOIO 
CONDOMINIO SOLIDARIEDADE- CEAP-SOL
COMPETÊNCIA: NOVEMBRO/2023</t>
  </si>
  <si>
    <r>
      <rPr>
        <b/>
        <sz val="10"/>
        <rFont val="Arial"/>
        <family val="2"/>
      </rPr>
      <t xml:space="preserve">Tabela 2. </t>
    </r>
    <r>
      <rPr>
        <sz val="10"/>
        <rFont val="Arial"/>
        <family val="2"/>
      </rPr>
      <t>Comparativo de meta prevista e realizada – Atendimento Ambulatorial – CEAP-SOL- Novembro/2023.</t>
    </r>
  </si>
  <si>
    <r>
      <rPr>
        <b/>
        <sz val="10"/>
        <rFont val="Arial"/>
        <family val="2"/>
      </rPr>
      <t xml:space="preserve">Tabela 3. </t>
    </r>
    <r>
      <rPr>
        <sz val="10"/>
        <rFont val="Arial"/>
        <family val="2"/>
      </rPr>
      <t>Comparativo de meta prevista e realizada – Terapias Especializadas – Novembro/2023.</t>
    </r>
  </si>
  <si>
    <r>
      <rPr>
        <b/>
        <sz val="10"/>
        <rFont val="Arial"/>
        <family val="2"/>
      </rPr>
      <t>Tabela 5</t>
    </r>
    <r>
      <rPr>
        <sz val="10"/>
        <rFont val="Arial MT"/>
        <family val="2"/>
      </rPr>
      <t>. Comparativo de meta prevista e realizada – Indicadores de Desempenho – Novembro/2023.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</si>
</sst>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 MT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75F92"/>
      </patternFill>
    </fill>
    <fill>
      <patternFill patternType="solid">
        <fgColor rgb="FF94B3D6"/>
      </patternFill>
    </fill>
    <fill>
      <patternFill patternType="solid">
        <fgColor rgb="FFCFD6E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 indent="2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shrinkToFit="1"/>
    </xf>
    <xf numFmtId="1" fontId="2" fillId="4" borderId="1" xfId="0" applyNumberFormat="1" applyFont="1" applyFill="1" applyBorder="1" applyAlignment="1">
      <alignment horizontal="center" vertical="center" shrinkToFit="1"/>
    </xf>
    <xf numFmtId="9" fontId="2" fillId="4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9" fontId="2" fillId="4" borderId="2" xfId="0" applyNumberFormat="1" applyFont="1" applyFill="1" applyBorder="1" applyAlignment="1">
      <alignment horizontal="center" vertical="center" shrinkToFit="1"/>
    </xf>
    <xf numFmtId="9" fontId="2" fillId="4" borderId="4" xfId="0" applyNumberFormat="1" applyFont="1" applyFill="1" applyBorder="1" applyAlignment="1">
      <alignment horizontal="center" vertical="center" shrinkToFit="1"/>
    </xf>
    <xf numFmtId="9" fontId="2" fillId="4" borderId="3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indent="9"/>
    </xf>
    <xf numFmtId="1" fontId="1" fillId="4" borderId="1" xfId="0" applyNumberFormat="1" applyFont="1" applyFill="1" applyBorder="1" applyAlignment="1">
      <alignment horizontal="center" vertical="center" shrinkToFit="1"/>
    </xf>
    <xf numFmtId="9" fontId="1" fillId="4" borderId="1" xfId="0" applyNumberFormat="1" applyFont="1" applyFill="1" applyBorder="1" applyAlignment="1">
      <alignment horizontal="center" vertical="center" shrinkToFit="1"/>
    </xf>
    <xf numFmtId="9" fontId="1" fillId="4" borderId="2" xfId="0" applyNumberFormat="1" applyFont="1" applyFill="1" applyBorder="1" applyAlignment="1">
      <alignment horizontal="center" vertical="center" shrinkToFit="1"/>
    </xf>
    <xf numFmtId="9" fontId="1" fillId="4" borderId="4" xfId="0" applyNumberFormat="1" applyFont="1" applyFill="1" applyBorder="1" applyAlignment="1">
      <alignment horizontal="center" vertical="center" shrinkToFit="1"/>
    </xf>
    <xf numFmtId="9" fontId="1" fillId="4" borderId="3" xfId="0" applyNumberFormat="1" applyFont="1" applyFill="1" applyBorder="1" applyAlignment="1">
      <alignment horizontal="center" vertical="center" shrinkToFit="1"/>
    </xf>
    <xf numFmtId="10" fontId="1" fillId="4" borderId="1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133351</xdr:rowOff>
    </xdr:from>
    <xdr:to>
      <xdr:col>8</xdr:col>
      <xdr:colOff>189825</xdr:colOff>
      <xdr:row>4</xdr:row>
      <xdr:rowOff>145598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33351"/>
          <a:ext cx="5400000" cy="659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topLeftCell="A19" workbookViewId="0">
      <selection activeCell="A31" sqref="A31:K31"/>
    </sheetView>
  </sheetViews>
  <sheetFormatPr defaultColWidth="9.33203125" defaultRowHeight="13.2"/>
  <cols>
    <col min="1" max="1" width="31.33203125" style="1" customWidth="1"/>
    <col min="2" max="2" width="1.44140625" style="1" customWidth="1"/>
    <col min="3" max="3" width="20" style="1" customWidth="1"/>
    <col min="4" max="4" width="1.44140625" style="1" customWidth="1"/>
    <col min="5" max="5" width="17.44140625" style="1" customWidth="1"/>
    <col min="6" max="6" width="1.44140625" style="1" customWidth="1"/>
    <col min="7" max="7" width="23.44140625" style="1" customWidth="1"/>
    <col min="8" max="8" width="1.44140625" style="1" customWidth="1"/>
    <col min="9" max="9" width="8" style="1" customWidth="1"/>
    <col min="10" max="10" width="1.44140625" style="1" customWidth="1"/>
    <col min="11" max="11" width="2.44140625" style="1" customWidth="1"/>
    <col min="12" max="16384" width="9.33203125" style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7.25" customHeight="1">
      <c r="A6" s="6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5" customHeight="1">
      <c r="A7" s="7" t="s">
        <v>37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6.25" customHeight="1">
      <c r="A8" s="9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21.9" customHeight="1">
      <c r="A9" s="2" t="s">
        <v>0</v>
      </c>
      <c r="B9" s="11" t="s">
        <v>1</v>
      </c>
      <c r="C9" s="11"/>
      <c r="D9" s="12" t="s">
        <v>2</v>
      </c>
      <c r="E9" s="12"/>
      <c r="F9" s="13" t="s">
        <v>3</v>
      </c>
      <c r="G9" s="14"/>
      <c r="H9" s="12" t="s">
        <v>4</v>
      </c>
      <c r="I9" s="12"/>
      <c r="J9" s="12"/>
      <c r="K9" s="12"/>
    </row>
    <row r="10" spans="1:11" ht="21.9" customHeight="1">
      <c r="A10" s="3" t="s">
        <v>16</v>
      </c>
      <c r="B10" s="15">
        <v>28</v>
      </c>
      <c r="C10" s="15"/>
      <c r="D10" s="16">
        <v>26</v>
      </c>
      <c r="E10" s="16"/>
      <c r="F10" s="17">
        <v>0.93</v>
      </c>
      <c r="G10" s="17"/>
      <c r="H10" s="17">
        <v>-7.0000000000000007E-2</v>
      </c>
      <c r="I10" s="17"/>
      <c r="J10" s="17"/>
      <c r="K10" s="17"/>
    </row>
    <row r="11" spans="1:11" ht="21.9" customHeight="1">
      <c r="A11" s="3" t="s">
        <v>17</v>
      </c>
      <c r="B11" s="18" t="s">
        <v>18</v>
      </c>
      <c r="C11" s="11"/>
      <c r="D11" s="16">
        <v>53</v>
      </c>
      <c r="E11" s="16"/>
      <c r="F11" s="19" t="s">
        <v>18</v>
      </c>
      <c r="G11" s="19"/>
      <c r="H11" s="19" t="s">
        <v>18</v>
      </c>
      <c r="I11" s="19"/>
      <c r="J11" s="19"/>
      <c r="K11" s="19"/>
    </row>
    <row r="12" spans="1:11" ht="21.9" customHeight="1">
      <c r="A12" s="20" t="s">
        <v>24</v>
      </c>
      <c r="B12" s="21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21.9" customHeight="1">
      <c r="A13" s="23" t="s">
        <v>38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.9" customHeight="1">
      <c r="A14" s="12" t="s">
        <v>6</v>
      </c>
      <c r="B14" s="12"/>
      <c r="C14" s="11" t="s">
        <v>1</v>
      </c>
      <c r="D14" s="11"/>
      <c r="E14" s="12" t="s">
        <v>2</v>
      </c>
      <c r="F14" s="12"/>
      <c r="G14" s="12" t="s">
        <v>3</v>
      </c>
      <c r="H14" s="12"/>
      <c r="I14" s="13" t="s">
        <v>4</v>
      </c>
      <c r="J14" s="25"/>
      <c r="K14" s="14"/>
    </row>
    <row r="15" spans="1:11" ht="21.9" customHeight="1">
      <c r="A15" s="35" t="s">
        <v>19</v>
      </c>
      <c r="B15" s="35"/>
      <c r="C15" s="15">
        <v>1200</v>
      </c>
      <c r="D15" s="15"/>
      <c r="E15" s="48">
        <v>1233</v>
      </c>
      <c r="F15" s="48"/>
      <c r="G15" s="49">
        <v>1.03</v>
      </c>
      <c r="H15" s="49"/>
      <c r="I15" s="50">
        <v>0.03</v>
      </c>
      <c r="J15" s="51"/>
      <c r="K15" s="52"/>
    </row>
    <row r="16" spans="1:11" ht="21.9" customHeight="1">
      <c r="A16" s="33" t="s">
        <v>20</v>
      </c>
      <c r="B16" s="34"/>
      <c r="C16" s="15">
        <v>960</v>
      </c>
      <c r="D16" s="15"/>
      <c r="E16" s="48">
        <v>644</v>
      </c>
      <c r="F16" s="48"/>
      <c r="G16" s="49">
        <v>0.67</v>
      </c>
      <c r="H16" s="49"/>
      <c r="I16" s="50">
        <v>-0.33</v>
      </c>
      <c r="J16" s="51"/>
      <c r="K16" s="52"/>
    </row>
    <row r="17" spans="1:11" ht="21.9" customHeight="1">
      <c r="A17" s="33" t="s">
        <v>21</v>
      </c>
      <c r="B17" s="34"/>
      <c r="C17" s="15">
        <v>60</v>
      </c>
      <c r="D17" s="15"/>
      <c r="E17" s="48">
        <v>60</v>
      </c>
      <c r="F17" s="48"/>
      <c r="G17" s="49">
        <v>1</v>
      </c>
      <c r="H17" s="49"/>
      <c r="I17" s="50">
        <v>0</v>
      </c>
      <c r="J17" s="51"/>
      <c r="K17" s="52"/>
    </row>
    <row r="18" spans="1:11" ht="21.9" customHeight="1">
      <c r="A18" s="33" t="s">
        <v>22</v>
      </c>
      <c r="B18" s="34"/>
      <c r="C18" s="15">
        <v>60</v>
      </c>
      <c r="D18" s="15"/>
      <c r="E18" s="48">
        <v>60</v>
      </c>
      <c r="F18" s="48"/>
      <c r="G18" s="49">
        <v>1</v>
      </c>
      <c r="H18" s="49"/>
      <c r="I18" s="50">
        <v>0</v>
      </c>
      <c r="J18" s="51"/>
      <c r="K18" s="52"/>
    </row>
    <row r="19" spans="1:11" ht="21.9" customHeight="1">
      <c r="A19" s="26" t="s">
        <v>24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21.9" customHeight="1">
      <c r="A20" s="23" t="s">
        <v>39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21.9" customHeight="1">
      <c r="A21" s="4" t="s">
        <v>7</v>
      </c>
      <c r="B21" s="11" t="s">
        <v>1</v>
      </c>
      <c r="C21" s="11"/>
      <c r="D21" s="12" t="s">
        <v>2</v>
      </c>
      <c r="E21" s="12"/>
      <c r="F21" s="12" t="s">
        <v>3</v>
      </c>
      <c r="G21" s="12"/>
      <c r="H21" s="13" t="s">
        <v>4</v>
      </c>
      <c r="I21" s="25"/>
      <c r="J21" s="25"/>
      <c r="K21" s="14"/>
    </row>
    <row r="22" spans="1:11" ht="21.9" customHeight="1">
      <c r="A22" s="3" t="s">
        <v>23</v>
      </c>
      <c r="B22" s="15">
        <v>440</v>
      </c>
      <c r="C22" s="15"/>
      <c r="D22" s="16">
        <v>1108</v>
      </c>
      <c r="E22" s="16"/>
      <c r="F22" s="17">
        <v>2.52</v>
      </c>
      <c r="G22" s="17"/>
      <c r="H22" s="29">
        <v>1.52</v>
      </c>
      <c r="I22" s="30"/>
      <c r="J22" s="30"/>
      <c r="K22" s="31"/>
    </row>
    <row r="23" spans="1:11" ht="21.9" customHeight="1">
      <c r="A23" s="26" t="s">
        <v>24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21.9" customHeight="1">
      <c r="A24" s="36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2"/>
    </row>
    <row r="25" spans="1:11" ht="21.9" customHeight="1">
      <c r="A25" s="5" t="s">
        <v>29</v>
      </c>
      <c r="B25" s="11" t="s">
        <v>1</v>
      </c>
      <c r="C25" s="11"/>
      <c r="D25" s="12" t="s">
        <v>2</v>
      </c>
      <c r="E25" s="12"/>
      <c r="F25" s="12" t="s">
        <v>3</v>
      </c>
      <c r="G25" s="12"/>
      <c r="H25" s="13" t="s">
        <v>4</v>
      </c>
      <c r="I25" s="25"/>
      <c r="J25" s="25"/>
      <c r="K25" s="14"/>
    </row>
    <row r="26" spans="1:11" ht="21.9" customHeight="1">
      <c r="A26" s="3" t="s">
        <v>25</v>
      </c>
      <c r="B26" s="15">
        <v>25</v>
      </c>
      <c r="C26" s="15"/>
      <c r="D26" s="48">
        <v>20</v>
      </c>
      <c r="E26" s="48"/>
      <c r="F26" s="49">
        <v>0.8</v>
      </c>
      <c r="G26" s="49"/>
      <c r="H26" s="50">
        <v>-0.2</v>
      </c>
      <c r="I26" s="51"/>
      <c r="J26" s="51"/>
      <c r="K26" s="52"/>
    </row>
    <row r="27" spans="1:11" ht="21.9" customHeight="1">
      <c r="A27" s="3" t="s">
        <v>28</v>
      </c>
      <c r="B27" s="15">
        <v>50</v>
      </c>
      <c r="C27" s="15"/>
      <c r="D27" s="48">
        <v>50</v>
      </c>
      <c r="E27" s="48"/>
      <c r="F27" s="49">
        <v>1</v>
      </c>
      <c r="G27" s="49"/>
      <c r="H27" s="50">
        <v>0</v>
      </c>
      <c r="I27" s="51"/>
      <c r="J27" s="51"/>
      <c r="K27" s="52"/>
    </row>
    <row r="28" spans="1:11" ht="21.9" customHeight="1">
      <c r="A28" s="3" t="s">
        <v>26</v>
      </c>
      <c r="B28" s="15">
        <v>100</v>
      </c>
      <c r="C28" s="15"/>
      <c r="D28" s="48">
        <v>155</v>
      </c>
      <c r="E28" s="48"/>
      <c r="F28" s="49">
        <v>1.25</v>
      </c>
      <c r="G28" s="49"/>
      <c r="H28" s="50">
        <v>0.25</v>
      </c>
      <c r="I28" s="51"/>
      <c r="J28" s="51"/>
      <c r="K28" s="52"/>
    </row>
    <row r="29" spans="1:11" ht="21.9" customHeight="1">
      <c r="A29" s="3" t="s">
        <v>27</v>
      </c>
      <c r="B29" s="15">
        <f>SUM(B26:C28)</f>
        <v>175</v>
      </c>
      <c r="C29" s="15"/>
      <c r="D29" s="48">
        <v>225</v>
      </c>
      <c r="E29" s="48"/>
      <c r="F29" s="49">
        <v>1.28</v>
      </c>
      <c r="G29" s="49"/>
      <c r="H29" s="50">
        <v>0.28000000000000003</v>
      </c>
      <c r="I29" s="51"/>
      <c r="J29" s="51"/>
      <c r="K29" s="52"/>
    </row>
    <row r="30" spans="1:11" ht="21.9" customHeight="1">
      <c r="A30" s="20" t="s">
        <v>24</v>
      </c>
      <c r="B30" s="21"/>
      <c r="C30" s="21"/>
      <c r="D30" s="21"/>
      <c r="E30" s="21"/>
      <c r="F30" s="21"/>
      <c r="G30" s="21"/>
      <c r="H30" s="21"/>
      <c r="I30" s="21"/>
      <c r="J30" s="21"/>
      <c r="K30" s="22"/>
    </row>
    <row r="31" spans="1:11" ht="21.75" customHeight="1">
      <c r="A31" s="41" t="s">
        <v>40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21.75" customHeight="1">
      <c r="A32" s="47" t="s">
        <v>8</v>
      </c>
      <c r="B32" s="47"/>
      <c r="C32" s="47"/>
      <c r="D32" s="47"/>
      <c r="E32" s="18" t="s">
        <v>1</v>
      </c>
      <c r="F32" s="18"/>
      <c r="G32" s="43" t="s">
        <v>2</v>
      </c>
      <c r="H32" s="43"/>
      <c r="I32" s="43"/>
      <c r="J32" s="43"/>
      <c r="K32" s="43"/>
    </row>
    <row r="33" spans="1:11" ht="21.75" customHeight="1">
      <c r="A33" s="40" t="s">
        <v>9</v>
      </c>
      <c r="B33" s="40"/>
      <c r="C33" s="40"/>
      <c r="D33" s="40"/>
      <c r="E33" s="18" t="s">
        <v>30</v>
      </c>
      <c r="F33" s="18"/>
      <c r="G33" s="49">
        <v>0.73</v>
      </c>
      <c r="H33" s="49"/>
      <c r="I33" s="49"/>
      <c r="J33" s="49"/>
      <c r="K33" s="49"/>
    </row>
    <row r="34" spans="1:11" ht="26.25" customHeight="1">
      <c r="A34" s="44" t="s">
        <v>10</v>
      </c>
      <c r="B34" s="45"/>
      <c r="C34" s="45"/>
      <c r="D34" s="46"/>
      <c r="E34" s="18" t="s">
        <v>31</v>
      </c>
      <c r="F34" s="18"/>
      <c r="G34" s="49">
        <v>1</v>
      </c>
      <c r="H34" s="49"/>
      <c r="I34" s="49"/>
      <c r="J34" s="49"/>
      <c r="K34" s="49"/>
    </row>
    <row r="35" spans="1:11" ht="21.75" customHeight="1">
      <c r="A35" s="40" t="s">
        <v>11</v>
      </c>
      <c r="B35" s="40"/>
      <c r="C35" s="40"/>
      <c r="D35" s="40"/>
      <c r="E35" s="15">
        <v>1</v>
      </c>
      <c r="F35" s="15"/>
      <c r="G35" s="53">
        <v>1.5299999999999999E-2</v>
      </c>
      <c r="H35" s="53"/>
      <c r="I35" s="53"/>
      <c r="J35" s="53"/>
      <c r="K35" s="53"/>
    </row>
    <row r="36" spans="1:11" ht="25.5" customHeight="1">
      <c r="A36" s="40" t="s">
        <v>12</v>
      </c>
      <c r="B36" s="40"/>
      <c r="C36" s="40"/>
      <c r="D36" s="40"/>
      <c r="E36" s="18" t="s">
        <v>32</v>
      </c>
      <c r="F36" s="18"/>
      <c r="G36" s="53">
        <v>1.5299999999999999E-2</v>
      </c>
      <c r="H36" s="53"/>
      <c r="I36" s="53"/>
      <c r="J36" s="53"/>
      <c r="K36" s="53"/>
    </row>
    <row r="37" spans="1:11" ht="27.75" customHeight="1">
      <c r="A37" s="40" t="s">
        <v>13</v>
      </c>
      <c r="B37" s="40"/>
      <c r="C37" s="40"/>
      <c r="D37" s="40"/>
      <c r="E37" s="18" t="s">
        <v>33</v>
      </c>
      <c r="F37" s="18"/>
      <c r="G37" s="49">
        <v>1</v>
      </c>
      <c r="H37" s="49"/>
      <c r="I37" s="49"/>
      <c r="J37" s="49"/>
      <c r="K37" s="49"/>
    </row>
    <row r="38" spans="1:11" ht="21.75" customHeight="1">
      <c r="A38" s="40" t="s">
        <v>14</v>
      </c>
      <c r="B38" s="40"/>
      <c r="C38" s="40"/>
      <c r="D38" s="40"/>
      <c r="E38" s="18" t="s">
        <v>34</v>
      </c>
      <c r="F38" s="18"/>
      <c r="G38" s="49">
        <v>0</v>
      </c>
      <c r="H38" s="49"/>
      <c r="I38" s="49"/>
      <c r="J38" s="49"/>
      <c r="K38" s="49"/>
    </row>
    <row r="39" spans="1:11" ht="21.75" customHeight="1">
      <c r="A39" s="37" t="s">
        <v>5</v>
      </c>
      <c r="B39" s="38"/>
      <c r="C39" s="38"/>
      <c r="D39" s="38"/>
      <c r="E39" s="38"/>
      <c r="F39" s="38"/>
      <c r="G39" s="38"/>
      <c r="H39" s="38"/>
      <c r="I39" s="38"/>
      <c r="J39" s="38"/>
      <c r="K39" s="39"/>
    </row>
  </sheetData>
  <mergeCells count="99">
    <mergeCell ref="A32:D32"/>
    <mergeCell ref="E32:F32"/>
    <mergeCell ref="A33:D33"/>
    <mergeCell ref="E33:F33"/>
    <mergeCell ref="G33:K33"/>
    <mergeCell ref="G34:K34"/>
    <mergeCell ref="G35:K35"/>
    <mergeCell ref="A34:D34"/>
    <mergeCell ref="E34:F34"/>
    <mergeCell ref="A35:D35"/>
    <mergeCell ref="E35:F35"/>
    <mergeCell ref="B26:C26"/>
    <mergeCell ref="D26:E26"/>
    <mergeCell ref="F26:G26"/>
    <mergeCell ref="H26:K26"/>
    <mergeCell ref="A39:K39"/>
    <mergeCell ref="A36:D36"/>
    <mergeCell ref="E36:F36"/>
    <mergeCell ref="A37:D37"/>
    <mergeCell ref="E37:F37"/>
    <mergeCell ref="A38:D38"/>
    <mergeCell ref="E38:F38"/>
    <mergeCell ref="G36:K36"/>
    <mergeCell ref="G37:K37"/>
    <mergeCell ref="G38:K38"/>
    <mergeCell ref="A31:K31"/>
    <mergeCell ref="G32:K32"/>
    <mergeCell ref="A30:K30"/>
    <mergeCell ref="B27:C27"/>
    <mergeCell ref="D27:E27"/>
    <mergeCell ref="F27:G27"/>
    <mergeCell ref="H27:K27"/>
    <mergeCell ref="B28:C28"/>
    <mergeCell ref="D28:E28"/>
    <mergeCell ref="F28:G28"/>
    <mergeCell ref="H28:K28"/>
    <mergeCell ref="B29:C29"/>
    <mergeCell ref="D29:E29"/>
    <mergeCell ref="F29:G29"/>
    <mergeCell ref="H29:K29"/>
    <mergeCell ref="A24:K24"/>
    <mergeCell ref="B25:C25"/>
    <mergeCell ref="D25:E25"/>
    <mergeCell ref="F25:G25"/>
    <mergeCell ref="H25:K25"/>
    <mergeCell ref="I15:K15"/>
    <mergeCell ref="I16:K16"/>
    <mergeCell ref="I17:K17"/>
    <mergeCell ref="A19:K19"/>
    <mergeCell ref="G16:H16"/>
    <mergeCell ref="A15:B15"/>
    <mergeCell ref="C15:D15"/>
    <mergeCell ref="E15:F15"/>
    <mergeCell ref="G15:H15"/>
    <mergeCell ref="A1:K5"/>
    <mergeCell ref="H9:K9"/>
    <mergeCell ref="H10:K10"/>
    <mergeCell ref="H11:K11"/>
    <mergeCell ref="I18:K18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A23:K23"/>
    <mergeCell ref="A20:K20"/>
    <mergeCell ref="B21:C21"/>
    <mergeCell ref="D21:E21"/>
    <mergeCell ref="F21:G21"/>
    <mergeCell ref="H21:K21"/>
    <mergeCell ref="H22:K22"/>
    <mergeCell ref="B22:C22"/>
    <mergeCell ref="D22:E22"/>
    <mergeCell ref="F22:G22"/>
    <mergeCell ref="A12:K12"/>
    <mergeCell ref="A13:K13"/>
    <mergeCell ref="A14:B14"/>
    <mergeCell ref="C14:D14"/>
    <mergeCell ref="E14:F14"/>
    <mergeCell ref="G14:H14"/>
    <mergeCell ref="I14:K14"/>
    <mergeCell ref="B10:C10"/>
    <mergeCell ref="D10:E10"/>
    <mergeCell ref="F10:G10"/>
    <mergeCell ref="B11:C11"/>
    <mergeCell ref="D11:E11"/>
    <mergeCell ref="F11:G11"/>
    <mergeCell ref="A6:K6"/>
    <mergeCell ref="A7:K7"/>
    <mergeCell ref="A8:K8"/>
    <mergeCell ref="B9:C9"/>
    <mergeCell ref="D9:E9"/>
    <mergeCell ref="F9:G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 GERENCIAL DE PRODUÇÃO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Vieira Mendes</dc:creator>
  <cp:lastModifiedBy>Bruna Karlla Pereira Paulino Almeida</cp:lastModifiedBy>
  <dcterms:created xsi:type="dcterms:W3CDTF">2023-08-22T18:15:45Z</dcterms:created>
  <dcterms:modified xsi:type="dcterms:W3CDTF">2023-12-11T19:51:55Z</dcterms:modified>
</cp:coreProperties>
</file>