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493" activeTab="0"/>
  </bookViews>
  <sheets>
    <sheet name="Colaboradores" sheetId="1" r:id="rId1"/>
  </sheets>
  <definedNames>
    <definedName name="_xlnm.Print_Area" localSheetId="0">'Colaboradores'!$A$1:$I$112</definedName>
    <definedName name="_xlnm.Print_Titles" localSheetId="0">'Colaboradores'!$1:$11</definedName>
  </definedNames>
  <calcPr fullCalcOnLoad="1"/>
</workbook>
</file>

<file path=xl/sharedStrings.xml><?xml version="1.0" encoding="utf-8"?>
<sst xmlns="http://schemas.openxmlformats.org/spreadsheetml/2006/main" count="375" uniqueCount="186">
  <si>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</si>
  <si>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</si>
  <si>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</si>
  <si>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</si>
  <si>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</si>
  <si>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</si>
  <si>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</si>
  <si>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</si>
  <si>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</si>
  <si>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</si>
  <si>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DEMONSTRATIVO DE VENCIMENTOS - CELETISTAS</t>
  </si>
  <si>
    <t>ADENICY JOSE DE MOURA</t>
  </si>
  <si>
    <t>AGUIANE ROSA DIAS</t>
  </si>
  <si>
    <t>ALESSANDRA MARTINS DA MATA</t>
  </si>
  <si>
    <t>ALESSANDRA PEIXOTO DA SILVA MOREIRA</t>
  </si>
  <si>
    <t>ALINE ABREU MAXIMO</t>
  </si>
  <si>
    <t>Cirurgião Dentista</t>
  </si>
  <si>
    <t>ANNA CAROLINA FELIPE DE SOUZA</t>
  </si>
  <si>
    <t>Auxiliar Administrativo</t>
  </si>
  <si>
    <t>ARLENE PEREIRA DA SILVA</t>
  </si>
  <si>
    <t>BRUNA KARLLA PEREIRA PAULINO ALMEIDA</t>
  </si>
  <si>
    <t>Enfermeiro(a)</t>
  </si>
  <si>
    <t>CAMILA ALVES DE CASTRO</t>
  </si>
  <si>
    <t>CELIANE LIMA DE MACEDO</t>
  </si>
  <si>
    <t>CHAENE EVELLYN MARINHO</t>
  </si>
  <si>
    <t>CLAUDIA DA SILVA DUARTE</t>
  </si>
  <si>
    <t>CLEUBER MOREIRA DE SOUZA</t>
  </si>
  <si>
    <t>Motorista</t>
  </si>
  <si>
    <t>CLEYTON TEIXEIRA DOS SANTOS</t>
  </si>
  <si>
    <t>DALLY MORAIS SOUSA BARROS</t>
  </si>
  <si>
    <t>Enfermeiro de Qualidade II</t>
  </si>
  <si>
    <t xml:space="preserve">DELMA DOS SANTOS ASSIS MERCADANTE </t>
  </si>
  <si>
    <t>Assistente Social</t>
  </si>
  <si>
    <t>ELIANE MARIA DA CONCEIÇÃO</t>
  </si>
  <si>
    <t>Medico</t>
  </si>
  <si>
    <t>ELIZABETE CRISTINA BELIZARIO DOS SANTOS</t>
  </si>
  <si>
    <t>ELIZEU MESQUITA LEMES DA SILVA</t>
  </si>
  <si>
    <t>Supervisor Administrativo I</t>
  </si>
  <si>
    <t>EMANOEL HAGIB CARNEIRO SALOMÃO</t>
  </si>
  <si>
    <t>FABIANA AMERSUR RODRIGUES</t>
  </si>
  <si>
    <t>FERNANDA FREITAS DA COSTA</t>
  </si>
  <si>
    <t>FERNANDA SILVA ROCHA</t>
  </si>
  <si>
    <t>Fisioterapeuta</t>
  </si>
  <si>
    <t>GABRIELA BEZERRA DE FREITAS</t>
  </si>
  <si>
    <t>HUGO SANTOS ANDRADE</t>
  </si>
  <si>
    <t>Assistente Administrativo I</t>
  </si>
  <si>
    <t>JAQUELINE CARDOSO DA MATA</t>
  </si>
  <si>
    <t>JOANA LUCIA BERNARDES DA SILVA</t>
  </si>
  <si>
    <t>JOSINETE ARAUJO DE SA CAIXETA</t>
  </si>
  <si>
    <t>KARLA PEREIRA SILVA</t>
  </si>
  <si>
    <t>KATIA ROSA MACHADO</t>
  </si>
  <si>
    <t>KENIA CRISTINA DE OLIVEIRA SILVA</t>
  </si>
  <si>
    <t>LAIZE MARIANE GONÇALVES SILVA CASTRO</t>
  </si>
  <si>
    <t>LEILIANE RIBEIRO MACEDO</t>
  </si>
  <si>
    <t>LILIAM DAYRELL</t>
  </si>
  <si>
    <t>LILLIAN RIBEIRO DA FONSECA</t>
  </si>
  <si>
    <t>LINDSEI MARIA GUIMARAES</t>
  </si>
  <si>
    <t>Técnico em Saúde Bucal</t>
  </si>
  <si>
    <t>LORRANY VIANA DE JESUS</t>
  </si>
  <si>
    <t>LUCIANA AVELINA RODRIGUES</t>
  </si>
  <si>
    <t>MARCILEIDE VINICIO AMBROZIO FERREIRA</t>
  </si>
  <si>
    <t>MARCO VINICIUS RODRIGUES DE OLIVEIRA</t>
  </si>
  <si>
    <t>Supervisor de RH</t>
  </si>
  <si>
    <t>MARCOS PAULO SILVA PORTES</t>
  </si>
  <si>
    <t>MARGARIDA MARTINS COELHO</t>
  </si>
  <si>
    <t>MARIA ALICE VALADARES BANDEIRA COSTA</t>
  </si>
  <si>
    <t>MARIA AMELIA COELHO DE SOUSA CASTRO</t>
  </si>
  <si>
    <t>Assessor de Diretoria Técnica II</t>
  </si>
  <si>
    <t>MARILIA NEVES CIPRIANO</t>
  </si>
  <si>
    <t>MARINA XAVIER SALAZAR</t>
  </si>
  <si>
    <t>RAFF MARTINS DE OLIVEIRA JUNIOR</t>
  </si>
  <si>
    <t>RHAFAELLA VALERIA DO NASCIMENTO SOUZA</t>
  </si>
  <si>
    <t>Supervisor de Hotelaria</t>
  </si>
  <si>
    <t>RITA DE CASSIA GOMES COELHO GUIMARÃES</t>
  </si>
  <si>
    <t>SAMY SOUSA SARDINHA</t>
  </si>
  <si>
    <t>SIMONE GOMES SERRIA</t>
  </si>
  <si>
    <t>SUEIDE DE LIMA NETO OLIVEIRA</t>
  </si>
  <si>
    <t>SUYANNE DIAS DE MORAIS</t>
  </si>
  <si>
    <t>Analista de Comunicação</t>
  </si>
  <si>
    <t>TATIANE ALVES DA SILVA</t>
  </si>
  <si>
    <t>Nutricionista</t>
  </si>
  <si>
    <t>ULIANA MEDEIROS DOS SANTOS</t>
  </si>
  <si>
    <t>VANESSA CRISTINA DE AQUINO LEÃO</t>
  </si>
  <si>
    <t>Supervisor de Enfermagem</t>
  </si>
  <si>
    <t>VICTOR DOMINGOS LISITA ROSA</t>
  </si>
  <si>
    <t>GABRIEL HENRIQUE MARTINS SANTANA</t>
  </si>
  <si>
    <t>ITALO CORDEIRO DE TOLEDO</t>
  </si>
  <si>
    <t>MARCUS VINICIUS GARCIA BORGES</t>
  </si>
  <si>
    <t>RAFAELA FRANCISCA DO NASCIMENTO</t>
  </si>
  <si>
    <t>Técnico em Eletrônica</t>
  </si>
  <si>
    <t>Técnico de Segurança do Trabalho</t>
  </si>
  <si>
    <t>ALESSANDRA COUTINHO ALBERNAZ VIEIRA</t>
  </si>
  <si>
    <t>CAMILA MENDES SOARES</t>
  </si>
  <si>
    <t>CLEITON DA SILVA SANTOS</t>
  </si>
  <si>
    <t>DANUBIA FRANCO</t>
  </si>
  <si>
    <t>EUNICE QUIRINO DA SILVA</t>
  </si>
  <si>
    <t>JULIANA MARIA ALVES DE OLIVEIRA SEII</t>
  </si>
  <si>
    <t>LARISSA NEPOMUCENO PINTO</t>
  </si>
  <si>
    <t>RICARDO JOSÉ BOTELHO</t>
  </si>
  <si>
    <t>THAIS ARAUJO E SILVA</t>
  </si>
  <si>
    <t>VIRGILIO BATISTA DE FREITAS</t>
  </si>
  <si>
    <t>Faturista</t>
  </si>
  <si>
    <t>Assistente de RH</t>
  </si>
  <si>
    <t>Auxiliar de Farmacia</t>
  </si>
  <si>
    <t>Farmacêutico</t>
  </si>
  <si>
    <t>Coordenador  Operacional</t>
  </si>
  <si>
    <t>Chefe de Gabinete</t>
  </si>
  <si>
    <t>DANIELA HONORATO DA SILVA</t>
  </si>
  <si>
    <t>MARIA REGINA RODRIGUES</t>
  </si>
  <si>
    <t>MEIRE GONÇALVES DOS SANTOS</t>
  </si>
  <si>
    <t>Supervisor de TI I</t>
  </si>
  <si>
    <t>ANA PAULA DA SILVA</t>
  </si>
  <si>
    <t>BRUNO AUGUSTO BRITO DE ALMEIDA</t>
  </si>
  <si>
    <t>CARITA SANTANA VIEIRA</t>
  </si>
  <si>
    <t>MARISE ARANTES DE AZEVEDO COSTA MACIEL</t>
  </si>
  <si>
    <t>RUBIA ALESSANDRA DOS SANTOS LOPES SEIXAS</t>
  </si>
  <si>
    <t>Assessor da Superintendência III</t>
  </si>
  <si>
    <t>CARLA AMARAL TROMBETA CORTES</t>
  </si>
  <si>
    <t>CLEIA ALVES DA SILVA</t>
  </si>
  <si>
    <t>HERSON PEREIRA CORDEIRO DE MELO</t>
  </si>
  <si>
    <t>JESSE CHINELLES BARRETO</t>
  </si>
  <si>
    <t>JOSE AUGUSTINHO ZAGO</t>
  </si>
  <si>
    <t>LAURO CARDOSO DA COSTA</t>
  </si>
  <si>
    <t>LUIZ EBBESEN MARTINS DE MENEZES NETO</t>
  </si>
  <si>
    <t>ROSE KARLA VICENTE</t>
  </si>
  <si>
    <t>SONIA MARIA SOARES SILVA</t>
  </si>
  <si>
    <t>VIVIANE DOS SANTOS CHAGAS</t>
  </si>
  <si>
    <t>Técnico (a) em Enfermagem</t>
  </si>
  <si>
    <t>Supervisor de Contratos I</t>
  </si>
  <si>
    <t>Coordenador Financeiro</t>
  </si>
  <si>
    <t>Assessor de TI</t>
  </si>
  <si>
    <t>Coordenador de Suprimentos</t>
  </si>
  <si>
    <t>Auxiliar de Lavanderia</t>
  </si>
  <si>
    <t>Psicologo (a)</t>
  </si>
  <si>
    <t>Auxiliar de Patrimônio</t>
  </si>
  <si>
    <t>Técnico de Nutrição</t>
  </si>
  <si>
    <t>Supervisor de T&amp;D/R&amp;S I</t>
  </si>
  <si>
    <t>ANNA CAROLINE DA SILVA SANTANA MAGALHAES</t>
  </si>
  <si>
    <t>ARTHUR BRITO DE MORAES</t>
  </si>
  <si>
    <t>DANIELA SILVA DOS SANTOS</t>
  </si>
  <si>
    <t>DENISE SILVEIRA MARTINS</t>
  </si>
  <si>
    <t>EDNEIDE DOS REIS PANTOJA</t>
  </si>
  <si>
    <t>GILDERSON DA SILVA NASCIMENTO</t>
  </si>
  <si>
    <t>JOAO ALVES DE ARAUJO FILHO</t>
  </si>
  <si>
    <t>NUBIA INACIO MONTEIRO ARAUJO</t>
  </si>
  <si>
    <t>PEDRO ERNESTO ANDRADE CUNHA</t>
  </si>
  <si>
    <t>Comprador</t>
  </si>
  <si>
    <t>Auxiliar de Farmácia</t>
  </si>
  <si>
    <t>Assessor Técnico</t>
  </si>
  <si>
    <t>Coordenador de Departamento Pessoal</t>
  </si>
  <si>
    <t>Coordenador de Manutenção</t>
  </si>
  <si>
    <t>FERNANDO HENRIQUE ALVES DE GOES</t>
  </si>
  <si>
    <t>KARLLA RODRIGO SILVA</t>
  </si>
  <si>
    <t>NAYARA DE SOUSA CORONEL</t>
  </si>
  <si>
    <t>RHALCIA CRISTINA DE MELO LIMA</t>
  </si>
  <si>
    <t>Supervisor de Patrimonio</t>
  </si>
  <si>
    <t>Auxiliar de saúde bucal</t>
  </si>
  <si>
    <t>Técnico de Enfermagem do Trabalho</t>
  </si>
  <si>
    <t>Supervisor de Qualidade</t>
  </si>
  <si>
    <t>ANA PAULA SANTOS BORGES</t>
  </si>
  <si>
    <t>CAMILLA ALVES SALAZAR DA SILVA</t>
  </si>
  <si>
    <t>DEBORA KATIUSCIA DOS ANJOS SOUZA BEZERRA</t>
  </si>
  <si>
    <t>MARIA DAS GRAÇAS SILVA MORAIS</t>
  </si>
  <si>
    <t>MARIA ESMERALDINA SOARES CAMARGO</t>
  </si>
  <si>
    <t>Assistente Administrativo II</t>
  </si>
  <si>
    <t>Psicólogo Clínico</t>
  </si>
  <si>
    <t>ANA LUCIA DE PAULA BORGES</t>
  </si>
  <si>
    <t>MARIA HELENA JACINTO DE OLIVEIRA</t>
  </si>
  <si>
    <t>MARINALVA RODRIGUES BANDEIRA</t>
  </si>
  <si>
    <t>ORGANIZAÇÃO SOCIAL: INSTITUTO SÓCRATES GUANAES FILIAL GOIÂNIA CONDOMÍNIO SOLIDARIEDADE</t>
  </si>
  <si>
    <t>CONDOMÍNIO SOLIDARIEDADE</t>
  </si>
  <si>
    <t>ALINE ALVES COELHO</t>
  </si>
  <si>
    <t>CLEIRE HELAINE ARANTES</t>
  </si>
  <si>
    <t>FERNANDA SILVA</t>
  </si>
  <si>
    <t>LUDIRENE APARECIDA ARAUJO</t>
  </si>
  <si>
    <t>THAIS YOSHIDA</t>
  </si>
  <si>
    <t>TIAGO RODRIGUES SOARES DA ROSA</t>
  </si>
  <si>
    <t>Assessor de Segurança do Paciente</t>
  </si>
  <si>
    <t>GRAZIELLE BLANCO ROSSI NUNES RORIZ ARRAES</t>
  </si>
  <si>
    <t>MARIA MADALENA MOREIRA DA SILVA CONCEIÇÃO</t>
  </si>
  <si>
    <t>SEILA JARDIM DA SILVA FREITAS</t>
  </si>
  <si>
    <t>Instrutor de Trabalhos Manuais</t>
  </si>
  <si>
    <t>GABRIEL ELIAS MOREIRA</t>
  </si>
  <si>
    <t>Analista de Suporte</t>
  </si>
  <si>
    <t>ANALZIRA NOBRE DA COSTA</t>
  </si>
  <si>
    <t>Diretor Tecnico (a)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</si>
</sst>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</numFmts>
  <fonts count="43">
    <font>
      <sz val="10"/>
      <name val="Arial"/>
      <family val="2"/>
    </font>
    <font>
      <sz val="11"/>
      <color indexed="55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9"/>
      <color indexed="55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44" fontId="2" fillId="0" borderId="0" xfId="45" applyFont="1" applyAlignment="1">
      <alignment/>
    </xf>
    <xf numFmtId="0" fontId="3" fillId="0" borderId="0" xfId="0" applyFont="1" applyFill="1" applyBorder="1" applyAlignment="1">
      <alignment/>
    </xf>
    <xf numFmtId="171" fontId="3" fillId="33" borderId="0" xfId="0" applyNumberFormat="1" applyFont="1" applyFill="1" applyBorder="1" applyAlignment="1">
      <alignment/>
    </xf>
    <xf numFmtId="4" fontId="39" fillId="34" borderId="10" xfId="53" applyNumberFormat="1" applyFont="1" applyFill="1" applyBorder="1" applyAlignment="1">
      <alignment horizontal="center" vertical="center" wrapText="1"/>
      <protection/>
    </xf>
    <xf numFmtId="0" fontId="39" fillId="34" borderId="10" xfId="53" applyFont="1" applyFill="1" applyBorder="1" applyAlignment="1">
      <alignment horizontal="center" vertical="center" wrapText="1"/>
      <protection/>
    </xf>
    <xf numFmtId="44" fontId="39" fillId="34" borderId="10" xfId="45" applyFont="1" applyFill="1" applyBorder="1" applyAlignment="1">
      <alignment horizontal="center" vertical="center" wrapText="1"/>
    </xf>
    <xf numFmtId="0" fontId="39" fillId="0" borderId="0" xfId="53" applyFont="1">
      <alignment/>
      <protection/>
    </xf>
    <xf numFmtId="44" fontId="39" fillId="33" borderId="10" xfId="45" applyFont="1" applyFill="1" applyBorder="1" applyAlignment="1">
      <alignment horizontal="center" vertical="center" wrapText="1"/>
    </xf>
    <xf numFmtId="44" fontId="39" fillId="35" borderId="10" xfId="45" applyFont="1" applyFill="1" applyBorder="1" applyAlignment="1" applyProtection="1">
      <alignment horizontal="center" vertical="center"/>
      <protection locked="0"/>
    </xf>
    <xf numFmtId="44" fontId="2" fillId="0" borderId="10" xfId="45" applyFont="1" applyBorder="1" applyAlignment="1">
      <alignment/>
    </xf>
    <xf numFmtId="44" fontId="40" fillId="0" borderId="10" xfId="45" applyFont="1" applyBorder="1" applyAlignment="1" applyProtection="1">
      <alignment/>
      <protection/>
    </xf>
    <xf numFmtId="44" fontId="40" fillId="33" borderId="10" xfId="45" applyFont="1" applyFill="1" applyBorder="1" applyAlignment="1">
      <alignment/>
    </xf>
    <xf numFmtId="44" fontId="39" fillId="0" borderId="10" xfId="45" applyFont="1" applyFill="1" applyBorder="1" applyAlignment="1">
      <alignment horizontal="center" vertical="center"/>
    </xf>
    <xf numFmtId="44" fontId="0" fillId="0" borderId="10" xfId="45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44" fontId="0" fillId="0" borderId="10" xfId="45" applyFont="1" applyBorder="1" applyAlignment="1">
      <alignment/>
    </xf>
    <xf numFmtId="44" fontId="41" fillId="33" borderId="10" xfId="45" applyFont="1" applyFill="1" applyBorder="1" applyAlignment="1">
      <alignment/>
    </xf>
    <xf numFmtId="44" fontId="42" fillId="35" borderId="10" xfId="45" applyFont="1" applyFill="1" applyBorder="1" applyAlignment="1" applyProtection="1">
      <alignment horizontal="center" vertical="center"/>
      <protection locked="0"/>
    </xf>
    <xf numFmtId="44" fontId="41" fillId="0" borderId="10" xfId="45" applyFont="1" applyBorder="1" applyAlignment="1" applyProtection="1">
      <alignment/>
      <protection/>
    </xf>
    <xf numFmtId="0" fontId="0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ableStyleLight1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0</xdr:rowOff>
    </xdr:from>
    <xdr:to>
      <xdr:col>5</xdr:col>
      <xdr:colOff>552450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0"/>
          <a:ext cx="7562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2"/>
  <sheetViews>
    <sheetView showGridLines="0" tabSelected="1" workbookViewId="0" topLeftCell="A1">
      <selection activeCell="I11" sqref="I11"/>
    </sheetView>
  </sheetViews>
  <sheetFormatPr defaultColWidth="26.57421875" defaultRowHeight="12.75"/>
  <cols>
    <col min="1" max="1" width="26.57421875" style="1" customWidth="1"/>
    <col min="2" max="2" width="49.00390625" style="1" bestFit="1" customWidth="1"/>
    <col min="3" max="3" width="35.421875" style="1" bestFit="1" customWidth="1"/>
    <col min="4" max="5" width="13.00390625" style="4" customWidth="1"/>
    <col min="6" max="9" width="13.00390625" style="1" customWidth="1"/>
    <col min="10" max="16384" width="26.57421875" style="1" customWidth="1"/>
  </cols>
  <sheetData>
    <row r="1" ht="12"/>
    <row r="2" spans="1:9" ht="12">
      <c r="A2" s="20"/>
      <c r="B2" s="20"/>
      <c r="C2" s="20"/>
      <c r="D2" s="20"/>
      <c r="E2" s="20"/>
      <c r="F2" s="20"/>
      <c r="G2" s="20"/>
      <c r="H2" s="20"/>
      <c r="I2" s="20"/>
    </row>
    <row r="3" ht="12"/>
    <row r="4" ht="12"/>
    <row r="5" ht="12"/>
    <row r="6" ht="12"/>
    <row r="8" spans="1:9" ht="12">
      <c r="A8" s="21" t="s">
        <v>10</v>
      </c>
      <c r="B8" s="21"/>
      <c r="C8" s="21"/>
      <c r="D8" s="21"/>
      <c r="E8" s="21"/>
      <c r="F8" s="21"/>
      <c r="G8" s="21"/>
      <c r="H8" s="21"/>
      <c r="I8" s="21"/>
    </row>
    <row r="10" spans="1:9" ht="12">
      <c r="A10" s="2" t="s">
        <v>169</v>
      </c>
      <c r="B10" s="3"/>
      <c r="G10" s="5" t="s">
        <v>9</v>
      </c>
      <c r="H10" s="5"/>
      <c r="I10" s="6">
        <v>43132</v>
      </c>
    </row>
    <row r="11" spans="1:9" s="10" customFormat="1" ht="69.75" customHeight="1">
      <c r="A11" s="7" t="s">
        <v>7</v>
      </c>
      <c r="B11" s="8" t="s">
        <v>8</v>
      </c>
      <c r="C11" s="8" t="s">
        <v>0</v>
      </c>
      <c r="D11" s="9" t="s">
        <v>1</v>
      </c>
      <c r="E11" s="9" t="s">
        <v>2</v>
      </c>
      <c r="F11" s="7" t="s">
        <v>3</v>
      </c>
      <c r="G11" s="7" t="s">
        <v>4</v>
      </c>
      <c r="H11" s="7" t="s">
        <v>5</v>
      </c>
      <c r="I11" s="7" t="s">
        <v>6</v>
      </c>
    </row>
    <row r="12" spans="1:9" ht="12.75">
      <c r="A12" s="16" t="s">
        <v>170</v>
      </c>
      <c r="B12" s="18" t="s">
        <v>11</v>
      </c>
      <c r="C12" s="18" t="s">
        <v>127</v>
      </c>
      <c r="D12" s="17">
        <v>1798.6</v>
      </c>
      <c r="E12" s="11"/>
      <c r="F12" s="17"/>
      <c r="G12" s="12">
        <f>D12-E12-F12</f>
        <v>1798.6</v>
      </c>
      <c r="H12" s="13">
        <v>234.87</v>
      </c>
      <c r="I12" s="14">
        <f>D12-H12</f>
        <v>1563.73</v>
      </c>
    </row>
    <row r="13" spans="1:9" ht="12.75">
      <c r="A13" s="16" t="s">
        <v>170</v>
      </c>
      <c r="B13" s="18" t="s">
        <v>12</v>
      </c>
      <c r="C13" s="18" t="s">
        <v>127</v>
      </c>
      <c r="D13" s="17">
        <v>2300.57</v>
      </c>
      <c r="E13" s="15"/>
      <c r="F13" s="17"/>
      <c r="G13" s="12">
        <f aca="true" t="shared" si="0" ref="G13:G68">D13-E13-F13</f>
        <v>2300.57</v>
      </c>
      <c r="H13" s="13">
        <v>300.99</v>
      </c>
      <c r="I13" s="14">
        <f aca="true" t="shared" si="1" ref="I13:I68">D13-H13</f>
        <v>1999.5800000000002</v>
      </c>
    </row>
    <row r="14" spans="1:9" ht="12.75">
      <c r="A14" s="16" t="s">
        <v>170</v>
      </c>
      <c r="B14" s="18" t="s">
        <v>91</v>
      </c>
      <c r="C14" s="18" t="s">
        <v>101</v>
      </c>
      <c r="D14" s="17">
        <v>2662.99</v>
      </c>
      <c r="E14" s="15"/>
      <c r="F14" s="17"/>
      <c r="G14" s="12">
        <f t="shared" si="0"/>
        <v>2662.99</v>
      </c>
      <c r="H14" s="13">
        <v>279.6</v>
      </c>
      <c r="I14" s="14">
        <f t="shared" si="1"/>
        <v>2383.39</v>
      </c>
    </row>
    <row r="15" spans="1:9" ht="12.75">
      <c r="A15" s="16" t="s">
        <v>170</v>
      </c>
      <c r="B15" s="18" t="s">
        <v>13</v>
      </c>
      <c r="C15" s="18" t="s">
        <v>127</v>
      </c>
      <c r="D15" s="17">
        <v>2170.53</v>
      </c>
      <c r="E15" s="11"/>
      <c r="F15" s="17"/>
      <c r="G15" s="12">
        <f t="shared" si="0"/>
        <v>2170.53</v>
      </c>
      <c r="H15" s="13">
        <v>200.69</v>
      </c>
      <c r="I15" s="14">
        <f t="shared" si="1"/>
        <v>1969.8400000000001</v>
      </c>
    </row>
    <row r="16" spans="1:9" ht="12.75">
      <c r="A16" s="16" t="s">
        <v>170</v>
      </c>
      <c r="B16" s="18" t="s">
        <v>14</v>
      </c>
      <c r="C16" s="18" t="s">
        <v>127</v>
      </c>
      <c r="D16" s="17">
        <v>2090.97</v>
      </c>
      <c r="E16" s="11"/>
      <c r="F16" s="17"/>
      <c r="G16" s="12">
        <f t="shared" si="0"/>
        <v>2090.97</v>
      </c>
      <c r="H16" s="13">
        <v>197.81</v>
      </c>
      <c r="I16" s="14">
        <f t="shared" si="1"/>
        <v>1893.1599999999999</v>
      </c>
    </row>
    <row r="17" spans="1:9" ht="12.75">
      <c r="A17" s="16" t="s">
        <v>170</v>
      </c>
      <c r="B17" s="18" t="s">
        <v>15</v>
      </c>
      <c r="C17" s="18" t="s">
        <v>16</v>
      </c>
      <c r="D17" s="17">
        <v>8867.39</v>
      </c>
      <c r="E17" s="15"/>
      <c r="F17" s="17"/>
      <c r="G17" s="12">
        <f t="shared" si="0"/>
        <v>8867.39</v>
      </c>
      <c r="H17" s="13">
        <v>2065.71</v>
      </c>
      <c r="I17" s="14">
        <f t="shared" si="1"/>
        <v>6801.679999999999</v>
      </c>
    </row>
    <row r="18" spans="1:9" ht="12.75">
      <c r="A18" s="16" t="s">
        <v>170</v>
      </c>
      <c r="B18" s="18" t="s">
        <v>171</v>
      </c>
      <c r="C18" s="18" t="s">
        <v>127</v>
      </c>
      <c r="D18" s="17">
        <v>1695.38</v>
      </c>
      <c r="E18" s="15"/>
      <c r="F18" s="17"/>
      <c r="G18" s="12">
        <f t="shared" si="0"/>
        <v>1695.38</v>
      </c>
      <c r="H18" s="13">
        <v>312.6</v>
      </c>
      <c r="I18" s="14">
        <f t="shared" si="1"/>
        <v>1382.7800000000002</v>
      </c>
    </row>
    <row r="19" spans="1:9" s="27" customFormat="1" ht="12.75">
      <c r="A19" s="16" t="s">
        <v>170</v>
      </c>
      <c r="B19" s="22" t="s">
        <v>184</v>
      </c>
      <c r="C19" s="22" t="s">
        <v>185</v>
      </c>
      <c r="D19" s="23">
        <v>16383.03</v>
      </c>
      <c r="E19" s="24"/>
      <c r="F19" s="23"/>
      <c r="G19" s="25">
        <f>D19-E19-F19</f>
        <v>16383.03</v>
      </c>
      <c r="H19" s="23">
        <v>4087.2200000000003</v>
      </c>
      <c r="I19" s="26">
        <f>D19-H19</f>
        <v>12295.810000000001</v>
      </c>
    </row>
    <row r="20" spans="1:9" ht="12.75">
      <c r="A20" s="16" t="s">
        <v>170</v>
      </c>
      <c r="B20" s="18" t="s">
        <v>166</v>
      </c>
      <c r="C20" s="18" t="s">
        <v>147</v>
      </c>
      <c r="D20" s="17">
        <v>1814.19</v>
      </c>
      <c r="E20" s="13"/>
      <c r="F20" s="17"/>
      <c r="G20" s="13">
        <f t="shared" si="0"/>
        <v>1814.19</v>
      </c>
      <c r="H20" s="13">
        <v>170.79999999999998</v>
      </c>
      <c r="I20" s="13">
        <f t="shared" si="1"/>
        <v>1643.39</v>
      </c>
    </row>
    <row r="21" spans="1:9" ht="12.75">
      <c r="A21" s="16" t="s">
        <v>170</v>
      </c>
      <c r="B21" s="18" t="s">
        <v>111</v>
      </c>
      <c r="C21" s="18" t="s">
        <v>127</v>
      </c>
      <c r="D21" s="17">
        <v>2011.85</v>
      </c>
      <c r="E21" s="15"/>
      <c r="F21" s="17"/>
      <c r="G21" s="12">
        <f t="shared" si="0"/>
        <v>2011.85</v>
      </c>
      <c r="H21" s="13">
        <v>185.36</v>
      </c>
      <c r="I21" s="14">
        <f t="shared" si="1"/>
        <v>1826.4899999999998</v>
      </c>
    </row>
    <row r="22" spans="1:9" ht="12.75">
      <c r="A22" s="16" t="s">
        <v>170</v>
      </c>
      <c r="B22" s="18" t="s">
        <v>159</v>
      </c>
      <c r="C22" s="18" t="s">
        <v>104</v>
      </c>
      <c r="D22" s="17">
        <v>5310.63</v>
      </c>
      <c r="E22" s="15"/>
      <c r="F22" s="17"/>
      <c r="G22" s="12">
        <f t="shared" si="0"/>
        <v>5310.63</v>
      </c>
      <c r="H22" s="13">
        <v>990.9699999999999</v>
      </c>
      <c r="I22" s="14">
        <f t="shared" si="1"/>
        <v>4319.66</v>
      </c>
    </row>
    <row r="23" spans="1:9" ht="12.75">
      <c r="A23" s="16" t="s">
        <v>170</v>
      </c>
      <c r="B23" s="18" t="s">
        <v>17</v>
      </c>
      <c r="C23" s="18" t="s">
        <v>164</v>
      </c>
      <c r="D23" s="17">
        <v>2885.76</v>
      </c>
      <c r="E23" s="15"/>
      <c r="F23" s="17"/>
      <c r="G23" s="12">
        <f t="shared" si="0"/>
        <v>2885.76</v>
      </c>
      <c r="H23" s="13">
        <v>390.64000000000004</v>
      </c>
      <c r="I23" s="14">
        <f t="shared" si="1"/>
        <v>2495.1200000000003</v>
      </c>
    </row>
    <row r="24" spans="1:9" ht="12.75">
      <c r="A24" s="16" t="s">
        <v>170</v>
      </c>
      <c r="B24" s="18" t="s">
        <v>137</v>
      </c>
      <c r="C24" s="18" t="s">
        <v>83</v>
      </c>
      <c r="D24" s="17">
        <v>5010.48</v>
      </c>
      <c r="E24" s="11"/>
      <c r="F24" s="17"/>
      <c r="G24" s="12">
        <f t="shared" si="0"/>
        <v>5010.48</v>
      </c>
      <c r="H24" s="13">
        <v>944.02</v>
      </c>
      <c r="I24" s="14">
        <f t="shared" si="1"/>
        <v>4066.4599999999996</v>
      </c>
    </row>
    <row r="25" spans="1:9" ht="12.75">
      <c r="A25" s="16" t="s">
        <v>170</v>
      </c>
      <c r="B25" s="18" t="s">
        <v>19</v>
      </c>
      <c r="C25" s="18" t="s">
        <v>127</v>
      </c>
      <c r="D25" s="17">
        <v>1798.6</v>
      </c>
      <c r="E25" s="11"/>
      <c r="F25" s="17"/>
      <c r="G25" s="12">
        <f t="shared" si="0"/>
        <v>1798.6</v>
      </c>
      <c r="H25" s="13">
        <v>240.28</v>
      </c>
      <c r="I25" s="14">
        <f t="shared" si="1"/>
        <v>1558.32</v>
      </c>
    </row>
    <row r="26" spans="1:9" ht="12.75">
      <c r="A26" s="16" t="s">
        <v>170</v>
      </c>
      <c r="B26" s="18" t="s">
        <v>138</v>
      </c>
      <c r="C26" s="18" t="s">
        <v>146</v>
      </c>
      <c r="D26" s="17">
        <v>3272.22</v>
      </c>
      <c r="E26" s="15"/>
      <c r="F26" s="17"/>
      <c r="G26" s="12">
        <f t="shared" si="0"/>
        <v>3272.22</v>
      </c>
      <c r="H26" s="13">
        <v>442.98</v>
      </c>
      <c r="I26" s="14">
        <f t="shared" si="1"/>
        <v>2829.24</v>
      </c>
    </row>
    <row r="27" spans="1:9" ht="12.75">
      <c r="A27" s="16" t="s">
        <v>170</v>
      </c>
      <c r="B27" s="18" t="s">
        <v>20</v>
      </c>
      <c r="C27" s="18" t="s">
        <v>21</v>
      </c>
      <c r="D27" s="17">
        <v>4279.28</v>
      </c>
      <c r="E27" s="15"/>
      <c r="F27" s="17"/>
      <c r="G27" s="12">
        <f t="shared" si="0"/>
        <v>4279.28</v>
      </c>
      <c r="H27" s="13">
        <v>571.05</v>
      </c>
      <c r="I27" s="14">
        <f t="shared" si="1"/>
        <v>3708.2299999999996</v>
      </c>
    </row>
    <row r="28" spans="1:9" ht="12.75">
      <c r="A28" s="16" t="s">
        <v>170</v>
      </c>
      <c r="B28" s="18" t="s">
        <v>112</v>
      </c>
      <c r="C28" s="18" t="s">
        <v>116</v>
      </c>
      <c r="D28" s="17">
        <v>10823.03</v>
      </c>
      <c r="E28" s="11"/>
      <c r="F28" s="17"/>
      <c r="G28" s="12">
        <f t="shared" si="0"/>
        <v>10823.03</v>
      </c>
      <c r="H28" s="13">
        <v>2558.2200000000003</v>
      </c>
      <c r="I28" s="14">
        <f t="shared" si="1"/>
        <v>8264.810000000001</v>
      </c>
    </row>
    <row r="29" spans="1:9" ht="12.75">
      <c r="A29" s="16" t="s">
        <v>170</v>
      </c>
      <c r="B29" s="18" t="s">
        <v>22</v>
      </c>
      <c r="C29" s="18" t="s">
        <v>21</v>
      </c>
      <c r="D29" s="17">
        <v>4633.17</v>
      </c>
      <c r="E29" s="11"/>
      <c r="F29" s="17"/>
      <c r="G29" s="12">
        <f t="shared" si="0"/>
        <v>4633.17</v>
      </c>
      <c r="H29" s="13">
        <v>802.3</v>
      </c>
      <c r="I29" s="14">
        <f t="shared" si="1"/>
        <v>3830.87</v>
      </c>
    </row>
    <row r="30" spans="1:9" ht="12.75">
      <c r="A30" s="16" t="s">
        <v>170</v>
      </c>
      <c r="B30" s="18" t="s">
        <v>92</v>
      </c>
      <c r="C30" s="18" t="s">
        <v>102</v>
      </c>
      <c r="D30" s="17">
        <v>2263.04</v>
      </c>
      <c r="E30" s="11"/>
      <c r="F30" s="17"/>
      <c r="G30" s="12">
        <f t="shared" si="0"/>
        <v>2263.04</v>
      </c>
      <c r="H30" s="13">
        <v>319.53</v>
      </c>
      <c r="I30" s="14">
        <f t="shared" si="1"/>
        <v>1943.51</v>
      </c>
    </row>
    <row r="31" spans="1:9" ht="12.75">
      <c r="A31" s="16" t="s">
        <v>170</v>
      </c>
      <c r="B31" s="18" t="s">
        <v>160</v>
      </c>
      <c r="C31" s="18" t="s">
        <v>105</v>
      </c>
      <c r="D31" s="17">
        <v>6763.08</v>
      </c>
      <c r="E31" s="11"/>
      <c r="F31" s="17"/>
      <c r="G31" s="12">
        <f t="shared" si="0"/>
        <v>6763.08</v>
      </c>
      <c r="H31" s="13">
        <v>1355.96</v>
      </c>
      <c r="I31" s="14">
        <f t="shared" si="1"/>
        <v>5407.12</v>
      </c>
    </row>
    <row r="32" spans="1:9" ht="12.75">
      <c r="A32" s="16" t="s">
        <v>170</v>
      </c>
      <c r="B32" s="18" t="s">
        <v>113</v>
      </c>
      <c r="C32" s="18" t="s">
        <v>127</v>
      </c>
      <c r="D32" s="17">
        <v>1695.38</v>
      </c>
      <c r="E32" s="11"/>
      <c r="F32" s="17"/>
      <c r="G32" s="12">
        <f t="shared" si="0"/>
        <v>1695.38</v>
      </c>
      <c r="H32" s="13">
        <v>139.01999999999998</v>
      </c>
      <c r="I32" s="14">
        <f t="shared" si="1"/>
        <v>1556.3600000000001</v>
      </c>
    </row>
    <row r="33" spans="1:9" ht="12.75">
      <c r="A33" s="16" t="s">
        <v>170</v>
      </c>
      <c r="B33" s="18" t="s">
        <v>117</v>
      </c>
      <c r="C33" s="18" t="s">
        <v>128</v>
      </c>
      <c r="D33" s="17">
        <v>4907.91</v>
      </c>
      <c r="E33" s="11"/>
      <c r="F33" s="17"/>
      <c r="G33" s="12">
        <f t="shared" si="0"/>
        <v>4907.91</v>
      </c>
      <c r="H33" s="13">
        <v>886.54</v>
      </c>
      <c r="I33" s="14">
        <f t="shared" si="1"/>
        <v>4021.37</v>
      </c>
    </row>
    <row r="34" spans="1:9" ht="12.75">
      <c r="A34" s="16" t="s">
        <v>170</v>
      </c>
      <c r="B34" s="18" t="s">
        <v>23</v>
      </c>
      <c r="C34" s="18" t="s">
        <v>18</v>
      </c>
      <c r="D34" s="17">
        <v>2523.8</v>
      </c>
      <c r="E34" s="15">
        <v>555.7</v>
      </c>
      <c r="F34" s="17"/>
      <c r="G34" s="12">
        <f t="shared" si="0"/>
        <v>1968.1000000000001</v>
      </c>
      <c r="H34" s="13">
        <v>2265.21</v>
      </c>
      <c r="I34" s="14">
        <f t="shared" si="1"/>
        <v>258.59000000000015</v>
      </c>
    </row>
    <row r="35" spans="1:9" ht="12.75">
      <c r="A35" s="16" t="s">
        <v>170</v>
      </c>
      <c r="B35" s="18" t="s">
        <v>24</v>
      </c>
      <c r="C35" s="18" t="s">
        <v>127</v>
      </c>
      <c r="D35" s="17">
        <v>2543.71</v>
      </c>
      <c r="E35" s="11">
        <v>606.6</v>
      </c>
      <c r="F35" s="17"/>
      <c r="G35" s="12">
        <f t="shared" si="0"/>
        <v>1937.1100000000001</v>
      </c>
      <c r="H35" s="13">
        <v>2441.81</v>
      </c>
      <c r="I35" s="14">
        <f t="shared" si="1"/>
        <v>101.90000000000009</v>
      </c>
    </row>
    <row r="36" spans="1:9" ht="12.75">
      <c r="A36" s="16" t="s">
        <v>170</v>
      </c>
      <c r="B36" s="18" t="s">
        <v>25</v>
      </c>
      <c r="C36" s="18" t="s">
        <v>127</v>
      </c>
      <c r="D36" s="17">
        <v>2170.53</v>
      </c>
      <c r="E36" s="11"/>
      <c r="F36" s="17"/>
      <c r="G36" s="12">
        <f t="shared" si="0"/>
        <v>2170.53</v>
      </c>
      <c r="H36" s="13">
        <v>200.03</v>
      </c>
      <c r="I36" s="14">
        <f t="shared" si="1"/>
        <v>1970.5000000000002</v>
      </c>
    </row>
    <row r="37" spans="1:9" ht="12.75">
      <c r="A37" s="16" t="s">
        <v>170</v>
      </c>
      <c r="B37" s="18" t="s">
        <v>118</v>
      </c>
      <c r="C37" s="18" t="s">
        <v>129</v>
      </c>
      <c r="D37" s="17">
        <v>7372.12</v>
      </c>
      <c r="E37" s="11"/>
      <c r="F37" s="17"/>
      <c r="G37" s="12">
        <f t="shared" si="0"/>
        <v>7372.12</v>
      </c>
      <c r="H37" s="13">
        <v>1609.21</v>
      </c>
      <c r="I37" s="14">
        <f t="shared" si="1"/>
        <v>5762.91</v>
      </c>
    </row>
    <row r="38" spans="1:9" ht="12.75">
      <c r="A38" s="16" t="s">
        <v>170</v>
      </c>
      <c r="B38" s="18" t="s">
        <v>172</v>
      </c>
      <c r="C38" s="18" t="s">
        <v>57</v>
      </c>
      <c r="D38" s="17">
        <v>1759.89</v>
      </c>
      <c r="E38" s="11"/>
      <c r="F38" s="17"/>
      <c r="G38" s="12">
        <f t="shared" si="0"/>
        <v>1759.89</v>
      </c>
      <c r="H38" s="13">
        <v>235.79999999999998</v>
      </c>
      <c r="I38" s="14">
        <f t="shared" si="1"/>
        <v>1524.0900000000001</v>
      </c>
    </row>
    <row r="39" spans="1:9" ht="12.75">
      <c r="A39" s="16" t="s">
        <v>170</v>
      </c>
      <c r="B39" s="18" t="s">
        <v>93</v>
      </c>
      <c r="C39" s="18" t="s">
        <v>103</v>
      </c>
      <c r="D39" s="17">
        <v>1609.36</v>
      </c>
      <c r="E39" s="11"/>
      <c r="F39" s="17"/>
      <c r="G39" s="12">
        <f t="shared" si="0"/>
        <v>1609.36</v>
      </c>
      <c r="H39" s="13">
        <v>198.55</v>
      </c>
      <c r="I39" s="14">
        <f t="shared" si="1"/>
        <v>1410.81</v>
      </c>
    </row>
    <row r="40" spans="1:9" ht="12.75">
      <c r="A40" s="16" t="s">
        <v>170</v>
      </c>
      <c r="B40" s="18" t="s">
        <v>26</v>
      </c>
      <c r="C40" s="18" t="s">
        <v>27</v>
      </c>
      <c r="D40" s="17">
        <v>1722.17</v>
      </c>
      <c r="E40" s="11"/>
      <c r="F40" s="17"/>
      <c r="G40" s="12">
        <f t="shared" si="0"/>
        <v>1722.17</v>
      </c>
      <c r="H40" s="13">
        <v>161.48</v>
      </c>
      <c r="I40" s="14">
        <f t="shared" si="1"/>
        <v>1560.69</v>
      </c>
    </row>
    <row r="41" spans="1:9" ht="12.75">
      <c r="A41" s="16" t="s">
        <v>170</v>
      </c>
      <c r="B41" s="18" t="s">
        <v>28</v>
      </c>
      <c r="C41" s="18" t="s">
        <v>110</v>
      </c>
      <c r="D41" s="17">
        <v>5049.83</v>
      </c>
      <c r="E41" s="11"/>
      <c r="F41" s="17"/>
      <c r="G41" s="12">
        <f t="shared" si="0"/>
        <v>5049.83</v>
      </c>
      <c r="H41" s="13">
        <v>901.5100000000001</v>
      </c>
      <c r="I41" s="14">
        <f t="shared" si="1"/>
        <v>4148.32</v>
      </c>
    </row>
    <row r="42" spans="1:9" ht="12.75">
      <c r="A42" s="16" t="s">
        <v>170</v>
      </c>
      <c r="B42" s="18" t="s">
        <v>29</v>
      </c>
      <c r="C42" s="18" t="s">
        <v>30</v>
      </c>
      <c r="D42" s="17">
        <v>4485.33</v>
      </c>
      <c r="E42" s="11"/>
      <c r="F42" s="17"/>
      <c r="G42" s="12">
        <f t="shared" si="0"/>
        <v>4485.33</v>
      </c>
      <c r="H42" s="13">
        <v>769.0200000000001</v>
      </c>
      <c r="I42" s="14">
        <f t="shared" si="1"/>
        <v>3716.31</v>
      </c>
    </row>
    <row r="43" spans="1:9" ht="12.75">
      <c r="A43" s="16" t="s">
        <v>170</v>
      </c>
      <c r="B43" s="18" t="s">
        <v>107</v>
      </c>
      <c r="C43" s="18" t="s">
        <v>106</v>
      </c>
      <c r="D43" s="17">
        <v>6705.2</v>
      </c>
      <c r="E43" s="11"/>
      <c r="F43" s="17"/>
      <c r="G43" s="12">
        <f t="shared" si="0"/>
        <v>6705.2</v>
      </c>
      <c r="H43" s="13">
        <v>1425.81</v>
      </c>
      <c r="I43" s="14">
        <f t="shared" si="1"/>
        <v>5279.389999999999</v>
      </c>
    </row>
    <row r="44" spans="1:9" ht="12.75">
      <c r="A44" s="16" t="s">
        <v>170</v>
      </c>
      <c r="B44" s="18" t="s">
        <v>139</v>
      </c>
      <c r="C44" s="18" t="s">
        <v>90</v>
      </c>
      <c r="D44" s="17">
        <v>2404.54</v>
      </c>
      <c r="E44" s="11"/>
      <c r="F44" s="17"/>
      <c r="G44" s="12">
        <f t="shared" si="0"/>
        <v>2404.54</v>
      </c>
      <c r="H44" s="13">
        <v>217.4</v>
      </c>
      <c r="I44" s="14">
        <f t="shared" si="1"/>
        <v>2187.14</v>
      </c>
    </row>
    <row r="45" spans="1:9" ht="12.75">
      <c r="A45" s="16" t="s">
        <v>170</v>
      </c>
      <c r="B45" s="18" t="s">
        <v>94</v>
      </c>
      <c r="C45" s="18" t="s">
        <v>104</v>
      </c>
      <c r="D45" s="17">
        <v>5952.01</v>
      </c>
      <c r="E45" s="11"/>
      <c r="F45" s="17"/>
      <c r="G45" s="12">
        <f t="shared" si="0"/>
        <v>5952.01</v>
      </c>
      <c r="H45" s="13">
        <v>1073.8899999999999</v>
      </c>
      <c r="I45" s="14">
        <f t="shared" si="1"/>
        <v>4878.120000000001</v>
      </c>
    </row>
    <row r="46" spans="1:9" ht="12.75">
      <c r="A46" s="16" t="s">
        <v>170</v>
      </c>
      <c r="B46" s="18" t="s">
        <v>161</v>
      </c>
      <c r="C46" s="18" t="s">
        <v>165</v>
      </c>
      <c r="D46" s="17">
        <v>3415.6</v>
      </c>
      <c r="E46" s="11"/>
      <c r="F46" s="17"/>
      <c r="G46" s="12">
        <f t="shared" si="0"/>
        <v>3415.6</v>
      </c>
      <c r="H46" s="13">
        <v>432.46</v>
      </c>
      <c r="I46" s="14">
        <f t="shared" si="1"/>
        <v>2983.14</v>
      </c>
    </row>
    <row r="47" spans="1:9" ht="12.75">
      <c r="A47" s="16" t="s">
        <v>170</v>
      </c>
      <c r="B47" s="18" t="s">
        <v>31</v>
      </c>
      <c r="C47" s="18" t="s">
        <v>21</v>
      </c>
      <c r="D47" s="17">
        <v>3904.35</v>
      </c>
      <c r="E47" s="11"/>
      <c r="F47" s="17"/>
      <c r="G47" s="12">
        <f t="shared" si="0"/>
        <v>3904.35</v>
      </c>
      <c r="H47" s="13">
        <v>611.27</v>
      </c>
      <c r="I47" s="14">
        <f t="shared" si="1"/>
        <v>3293.08</v>
      </c>
    </row>
    <row r="48" spans="1:9" ht="12.75">
      <c r="A48" s="16" t="s">
        <v>170</v>
      </c>
      <c r="B48" s="18" t="s">
        <v>140</v>
      </c>
      <c r="C48" s="18" t="s">
        <v>147</v>
      </c>
      <c r="D48" s="17">
        <v>1984.88</v>
      </c>
      <c r="E48" s="11"/>
      <c r="F48" s="17"/>
      <c r="G48" s="12">
        <f t="shared" si="0"/>
        <v>1984.88</v>
      </c>
      <c r="H48" s="13">
        <v>179.63</v>
      </c>
      <c r="I48" s="14">
        <f t="shared" si="1"/>
        <v>1805.25</v>
      </c>
    </row>
    <row r="49" spans="1:9" ht="12.75">
      <c r="A49" s="16" t="s">
        <v>170</v>
      </c>
      <c r="B49" s="18" t="s">
        <v>141</v>
      </c>
      <c r="C49" s="18" t="s">
        <v>127</v>
      </c>
      <c r="D49" s="17">
        <v>2251.65</v>
      </c>
      <c r="E49" s="11"/>
      <c r="F49" s="17"/>
      <c r="G49" s="12">
        <f t="shared" si="0"/>
        <v>2251.65</v>
      </c>
      <c r="H49" s="13">
        <v>214.51</v>
      </c>
      <c r="I49" s="14">
        <f t="shared" si="1"/>
        <v>2037.14</v>
      </c>
    </row>
    <row r="50" spans="1:9" ht="12.75">
      <c r="A50" s="16" t="s">
        <v>170</v>
      </c>
      <c r="B50" s="18" t="s">
        <v>33</v>
      </c>
      <c r="C50" s="18" t="s">
        <v>127</v>
      </c>
      <c r="D50" s="17">
        <v>1695.38</v>
      </c>
      <c r="E50" s="11"/>
      <c r="F50" s="17"/>
      <c r="G50" s="12">
        <f t="shared" si="0"/>
        <v>1695.38</v>
      </c>
      <c r="H50" s="13">
        <v>143.39</v>
      </c>
      <c r="I50" s="14">
        <f t="shared" si="1"/>
        <v>1551.9900000000002</v>
      </c>
    </row>
    <row r="51" spans="1:9" ht="12.75">
      <c r="A51" s="16" t="s">
        <v>170</v>
      </c>
      <c r="B51" s="18" t="s">
        <v>35</v>
      </c>
      <c r="C51" s="18" t="s">
        <v>127</v>
      </c>
      <c r="D51" s="17">
        <v>3179.38</v>
      </c>
      <c r="E51" s="11">
        <v>726.59</v>
      </c>
      <c r="F51" s="17"/>
      <c r="G51" s="12">
        <f t="shared" si="0"/>
        <v>2452.79</v>
      </c>
      <c r="H51" s="13">
        <v>3032.28</v>
      </c>
      <c r="I51" s="14">
        <f t="shared" si="1"/>
        <v>147.0999999999999</v>
      </c>
    </row>
    <row r="52" spans="1:9" ht="12.75">
      <c r="A52" s="16" t="s">
        <v>170</v>
      </c>
      <c r="B52" s="18" t="s">
        <v>36</v>
      </c>
      <c r="C52" s="18" t="s">
        <v>37</v>
      </c>
      <c r="D52" s="17">
        <v>4920.81</v>
      </c>
      <c r="E52" s="11"/>
      <c r="F52" s="17"/>
      <c r="G52" s="12">
        <f t="shared" si="0"/>
        <v>4920.81</v>
      </c>
      <c r="H52" s="13">
        <v>776.16</v>
      </c>
      <c r="I52" s="14">
        <f t="shared" si="1"/>
        <v>4144.650000000001</v>
      </c>
    </row>
    <row r="53" spans="1:9" ht="12.75">
      <c r="A53" s="16" t="s">
        <v>170</v>
      </c>
      <c r="B53" s="18" t="s">
        <v>38</v>
      </c>
      <c r="C53" s="18" t="s">
        <v>21</v>
      </c>
      <c r="D53" s="17">
        <v>3802.28</v>
      </c>
      <c r="E53" s="11"/>
      <c r="F53" s="17"/>
      <c r="G53" s="12">
        <f t="shared" si="0"/>
        <v>3802.28</v>
      </c>
      <c r="H53" s="13">
        <v>575.49</v>
      </c>
      <c r="I53" s="14">
        <f t="shared" si="1"/>
        <v>3226.79</v>
      </c>
    </row>
    <row r="54" spans="1:9" ht="12.75">
      <c r="A54" s="16" t="s">
        <v>170</v>
      </c>
      <c r="B54" s="18" t="s">
        <v>95</v>
      </c>
      <c r="C54" s="18" t="s">
        <v>18</v>
      </c>
      <c r="D54" s="17">
        <v>1609.36</v>
      </c>
      <c r="E54" s="11"/>
      <c r="F54" s="17"/>
      <c r="G54" s="12">
        <f t="shared" si="0"/>
        <v>1609.36</v>
      </c>
      <c r="H54" s="13">
        <v>198.55</v>
      </c>
      <c r="I54" s="14">
        <f t="shared" si="1"/>
        <v>1410.81</v>
      </c>
    </row>
    <row r="55" spans="1:9" ht="12.75">
      <c r="A55" s="16" t="s">
        <v>170</v>
      </c>
      <c r="B55" s="18" t="s">
        <v>39</v>
      </c>
      <c r="C55" s="18" t="s">
        <v>32</v>
      </c>
      <c r="D55" s="17">
        <v>4017.67</v>
      </c>
      <c r="E55" s="11"/>
      <c r="F55" s="17"/>
      <c r="G55" s="12">
        <f t="shared" si="0"/>
        <v>4017.67</v>
      </c>
      <c r="H55" s="13">
        <v>623.49</v>
      </c>
      <c r="I55" s="14">
        <f t="shared" si="1"/>
        <v>3394.1800000000003</v>
      </c>
    </row>
    <row r="56" spans="1:9" ht="12.75">
      <c r="A56" s="16" t="s">
        <v>170</v>
      </c>
      <c r="B56" s="18" t="s">
        <v>40</v>
      </c>
      <c r="C56" s="18" t="s">
        <v>127</v>
      </c>
      <c r="D56" s="17">
        <v>2300.57</v>
      </c>
      <c r="E56" s="11"/>
      <c r="F56" s="17"/>
      <c r="G56" s="12">
        <f t="shared" si="0"/>
        <v>2300.57</v>
      </c>
      <c r="H56" s="13">
        <v>290.39</v>
      </c>
      <c r="I56" s="14">
        <f t="shared" si="1"/>
        <v>2010.1800000000003</v>
      </c>
    </row>
    <row r="57" spans="1:9" ht="12.75">
      <c r="A57" s="16" t="s">
        <v>170</v>
      </c>
      <c r="B57" s="18" t="s">
        <v>173</v>
      </c>
      <c r="C57" s="18" t="s">
        <v>128</v>
      </c>
      <c r="D57" s="17">
        <v>4920.81</v>
      </c>
      <c r="E57" s="11"/>
      <c r="F57" s="17"/>
      <c r="G57" s="12">
        <f t="shared" si="0"/>
        <v>4920.81</v>
      </c>
      <c r="H57" s="13">
        <v>891.54</v>
      </c>
      <c r="I57" s="14">
        <f t="shared" si="1"/>
        <v>4029.2700000000004</v>
      </c>
    </row>
    <row r="58" spans="1:9" ht="12.75">
      <c r="A58" s="16" t="s">
        <v>170</v>
      </c>
      <c r="B58" s="18" t="s">
        <v>41</v>
      </c>
      <c r="C58" s="18" t="s">
        <v>42</v>
      </c>
      <c r="D58" s="17">
        <v>1084.25</v>
      </c>
      <c r="E58" s="11"/>
      <c r="F58" s="17"/>
      <c r="G58" s="12">
        <f t="shared" si="0"/>
        <v>1084.25</v>
      </c>
      <c r="H58" s="13">
        <v>121.72</v>
      </c>
      <c r="I58" s="14">
        <f t="shared" si="1"/>
        <v>962.53</v>
      </c>
    </row>
    <row r="59" spans="1:9" ht="12.75">
      <c r="A59" s="16" t="s">
        <v>170</v>
      </c>
      <c r="B59" s="18" t="s">
        <v>151</v>
      </c>
      <c r="C59" s="18" t="s">
        <v>155</v>
      </c>
      <c r="D59" s="17">
        <v>3989.01</v>
      </c>
      <c r="E59" s="11"/>
      <c r="F59" s="17"/>
      <c r="G59" s="12">
        <f t="shared" si="0"/>
        <v>3989.01</v>
      </c>
      <c r="H59" s="13">
        <v>649.48</v>
      </c>
      <c r="I59" s="14">
        <f t="shared" si="1"/>
        <v>3339.53</v>
      </c>
    </row>
    <row r="60" spans="1:9" ht="12.75">
      <c r="A60" s="16" t="s">
        <v>170</v>
      </c>
      <c r="B60" s="18" t="s">
        <v>182</v>
      </c>
      <c r="C60" s="18" t="s">
        <v>21</v>
      </c>
      <c r="D60" s="17">
        <v>1013.94</v>
      </c>
      <c r="E60" s="11"/>
      <c r="F60" s="17"/>
      <c r="G60" s="12">
        <f t="shared" si="0"/>
        <v>1013.94</v>
      </c>
      <c r="H60" s="13">
        <v>82.11</v>
      </c>
      <c r="I60" s="14">
        <f t="shared" si="1"/>
        <v>931.83</v>
      </c>
    </row>
    <row r="61" spans="1:9" ht="12.75">
      <c r="A61" s="16" t="s">
        <v>170</v>
      </c>
      <c r="B61" s="18" t="s">
        <v>85</v>
      </c>
      <c r="C61" s="18" t="s">
        <v>183</v>
      </c>
      <c r="D61" s="17">
        <v>4168.2</v>
      </c>
      <c r="E61" s="11"/>
      <c r="F61" s="17"/>
      <c r="G61" s="12">
        <f t="shared" si="0"/>
        <v>4168.2</v>
      </c>
      <c r="H61" s="13">
        <v>661.15</v>
      </c>
      <c r="I61" s="14">
        <f t="shared" si="1"/>
        <v>3507.0499999999997</v>
      </c>
    </row>
    <row r="62" spans="1:9" ht="12.75">
      <c r="A62" s="16" t="s">
        <v>170</v>
      </c>
      <c r="B62" s="18" t="s">
        <v>43</v>
      </c>
      <c r="C62" s="18" t="s">
        <v>34</v>
      </c>
      <c r="D62" s="17">
        <v>9198.44</v>
      </c>
      <c r="E62" s="11"/>
      <c r="F62" s="17"/>
      <c r="G62" s="12">
        <f t="shared" si="0"/>
        <v>9198.44</v>
      </c>
      <c r="H62" s="13">
        <v>2111.45</v>
      </c>
      <c r="I62" s="14">
        <f t="shared" si="1"/>
        <v>7086.990000000001</v>
      </c>
    </row>
    <row r="63" spans="1:9" ht="12.75">
      <c r="A63" s="16" t="s">
        <v>170</v>
      </c>
      <c r="B63" s="18" t="s">
        <v>142</v>
      </c>
      <c r="C63" s="18" t="s">
        <v>147</v>
      </c>
      <c r="D63" s="17">
        <v>1984.88</v>
      </c>
      <c r="E63" s="11"/>
      <c r="F63" s="17"/>
      <c r="G63" s="12">
        <f t="shared" si="0"/>
        <v>1984.88</v>
      </c>
      <c r="H63" s="13">
        <v>179.63</v>
      </c>
      <c r="I63" s="14">
        <f t="shared" si="1"/>
        <v>1805.25</v>
      </c>
    </row>
    <row r="64" spans="1:9" ht="12.75">
      <c r="A64" s="16" t="s">
        <v>170</v>
      </c>
      <c r="B64" s="18" t="s">
        <v>178</v>
      </c>
      <c r="C64" s="18" t="s">
        <v>34</v>
      </c>
      <c r="D64" s="17">
        <v>9032.92</v>
      </c>
      <c r="E64" s="11"/>
      <c r="F64" s="17"/>
      <c r="G64" s="12">
        <f t="shared" si="0"/>
        <v>9032.92</v>
      </c>
      <c r="H64" s="13">
        <v>1563.55</v>
      </c>
      <c r="I64" s="14">
        <f t="shared" si="1"/>
        <v>7469.37</v>
      </c>
    </row>
    <row r="65" spans="1:9" ht="12.75">
      <c r="A65" s="16" t="s">
        <v>170</v>
      </c>
      <c r="B65" s="18" t="s">
        <v>119</v>
      </c>
      <c r="C65" s="18" t="s">
        <v>130</v>
      </c>
      <c r="D65" s="17">
        <v>8216.14</v>
      </c>
      <c r="E65" s="11"/>
      <c r="F65" s="17"/>
      <c r="G65" s="12">
        <f t="shared" si="0"/>
        <v>8216.14</v>
      </c>
      <c r="H65" s="13">
        <v>2819.6099999999997</v>
      </c>
      <c r="I65" s="14">
        <f t="shared" si="1"/>
        <v>5396.53</v>
      </c>
    </row>
    <row r="66" spans="1:9" ht="12.75">
      <c r="A66" s="16" t="s">
        <v>170</v>
      </c>
      <c r="B66" s="18" t="s">
        <v>44</v>
      </c>
      <c r="C66" s="18" t="s">
        <v>45</v>
      </c>
      <c r="D66" s="17">
        <v>2572.69</v>
      </c>
      <c r="E66" s="11"/>
      <c r="F66" s="17"/>
      <c r="G66" s="12">
        <f t="shared" si="0"/>
        <v>2572.69</v>
      </c>
      <c r="H66" s="13">
        <v>402.83000000000004</v>
      </c>
      <c r="I66" s="14">
        <f t="shared" si="1"/>
        <v>2169.86</v>
      </c>
    </row>
    <row r="67" spans="1:9" ht="12.75">
      <c r="A67" s="16" t="s">
        <v>170</v>
      </c>
      <c r="B67" s="18" t="s">
        <v>86</v>
      </c>
      <c r="C67" s="18" t="s">
        <v>16</v>
      </c>
      <c r="D67" s="17">
        <v>8867.39</v>
      </c>
      <c r="E67" s="11"/>
      <c r="F67" s="17"/>
      <c r="G67" s="12">
        <f t="shared" si="0"/>
        <v>8867.39</v>
      </c>
      <c r="H67" s="13">
        <v>2030.99</v>
      </c>
      <c r="I67" s="14">
        <f t="shared" si="1"/>
        <v>6836.4</v>
      </c>
    </row>
    <row r="68" spans="1:9" ht="12.75">
      <c r="A68" s="16" t="s">
        <v>170</v>
      </c>
      <c r="B68" s="18" t="s">
        <v>46</v>
      </c>
      <c r="C68" s="18" t="s">
        <v>34</v>
      </c>
      <c r="D68" s="17">
        <v>13693.56</v>
      </c>
      <c r="E68" s="11">
        <v>3275.6</v>
      </c>
      <c r="F68" s="17"/>
      <c r="G68" s="12">
        <f t="shared" si="0"/>
        <v>10417.96</v>
      </c>
      <c r="H68" s="13">
        <v>13144.8</v>
      </c>
      <c r="I68" s="14">
        <f t="shared" si="1"/>
        <v>548.7600000000002</v>
      </c>
    </row>
    <row r="69" spans="1:9" ht="12.75">
      <c r="A69" s="16" t="s">
        <v>170</v>
      </c>
      <c r="B69" s="18" t="s">
        <v>120</v>
      </c>
      <c r="C69" s="18" t="s">
        <v>131</v>
      </c>
      <c r="D69" s="17">
        <v>9797.64</v>
      </c>
      <c r="E69" s="11"/>
      <c r="F69" s="17"/>
      <c r="G69" s="12">
        <f aca="true" t="shared" si="2" ref="G69:G132">D69-E69-F69</f>
        <v>9797.64</v>
      </c>
      <c r="H69" s="13">
        <v>2327.9</v>
      </c>
      <c r="I69" s="14">
        <f aca="true" t="shared" si="3" ref="I69:I132">D69-H69</f>
        <v>7469.74</v>
      </c>
    </row>
    <row r="70" spans="1:9" ht="12.75">
      <c r="A70" s="16" t="s">
        <v>170</v>
      </c>
      <c r="B70" s="18" t="s">
        <v>47</v>
      </c>
      <c r="C70" s="18" t="s">
        <v>156</v>
      </c>
      <c r="D70" s="17">
        <v>3711.45</v>
      </c>
      <c r="E70" s="11">
        <v>588.79</v>
      </c>
      <c r="F70" s="17"/>
      <c r="G70" s="12">
        <f t="shared" si="2"/>
        <v>3122.66</v>
      </c>
      <c r="H70" s="13">
        <v>2561.6299999999997</v>
      </c>
      <c r="I70" s="14">
        <f t="shared" si="3"/>
        <v>1149.8200000000002</v>
      </c>
    </row>
    <row r="71" spans="1:9" ht="12.75">
      <c r="A71" s="16" t="s">
        <v>170</v>
      </c>
      <c r="B71" s="18" t="s">
        <v>143</v>
      </c>
      <c r="C71" s="18" t="s">
        <v>148</v>
      </c>
      <c r="D71" s="17">
        <v>4981.6</v>
      </c>
      <c r="E71" s="11"/>
      <c r="F71" s="17"/>
      <c r="G71" s="12">
        <f t="shared" si="2"/>
        <v>4981.6</v>
      </c>
      <c r="H71" s="13">
        <v>909.4000000000001</v>
      </c>
      <c r="I71" s="14">
        <f t="shared" si="3"/>
        <v>4072.2000000000003</v>
      </c>
    </row>
    <row r="72" spans="1:9" ht="12.75">
      <c r="A72" s="16" t="s">
        <v>170</v>
      </c>
      <c r="B72" s="18" t="s">
        <v>121</v>
      </c>
      <c r="C72" s="18" t="s">
        <v>149</v>
      </c>
      <c r="D72" s="17">
        <v>7372.12</v>
      </c>
      <c r="E72" s="11"/>
      <c r="F72" s="17"/>
      <c r="G72" s="12">
        <f t="shared" si="2"/>
        <v>7372.12</v>
      </c>
      <c r="H72" s="13">
        <v>1622.21</v>
      </c>
      <c r="I72" s="14">
        <f t="shared" si="3"/>
        <v>5749.91</v>
      </c>
    </row>
    <row r="73" spans="1:9" ht="12.75">
      <c r="A73" s="16" t="s">
        <v>170</v>
      </c>
      <c r="B73" s="18" t="s">
        <v>48</v>
      </c>
      <c r="C73" s="18" t="s">
        <v>18</v>
      </c>
      <c r="D73" s="17">
        <v>1609.36</v>
      </c>
      <c r="E73" s="11"/>
      <c r="F73" s="17"/>
      <c r="G73" s="12">
        <f t="shared" si="2"/>
        <v>1609.36</v>
      </c>
      <c r="H73" s="13">
        <v>198.55</v>
      </c>
      <c r="I73" s="14">
        <f t="shared" si="3"/>
        <v>1410.81</v>
      </c>
    </row>
    <row r="74" spans="1:9" ht="12.75">
      <c r="A74" s="16" t="s">
        <v>170</v>
      </c>
      <c r="B74" s="18" t="s">
        <v>96</v>
      </c>
      <c r="C74" s="18" t="s">
        <v>21</v>
      </c>
      <c r="D74" s="17">
        <v>3802.28</v>
      </c>
      <c r="E74" s="11"/>
      <c r="F74" s="17"/>
      <c r="G74" s="12">
        <f t="shared" si="2"/>
        <v>3802.28</v>
      </c>
      <c r="H74" s="13">
        <v>209</v>
      </c>
      <c r="I74" s="14">
        <f t="shared" si="3"/>
        <v>3593.28</v>
      </c>
    </row>
    <row r="75" spans="1:9" ht="12.75">
      <c r="A75" s="16" t="s">
        <v>170</v>
      </c>
      <c r="B75" s="18" t="s">
        <v>49</v>
      </c>
      <c r="C75" s="18" t="s">
        <v>32</v>
      </c>
      <c r="D75" s="17">
        <v>5855.08</v>
      </c>
      <c r="E75" s="11"/>
      <c r="F75" s="17"/>
      <c r="G75" s="12">
        <f t="shared" si="2"/>
        <v>5855.08</v>
      </c>
      <c r="H75" s="13">
        <v>1192.03</v>
      </c>
      <c r="I75" s="14">
        <f t="shared" si="3"/>
        <v>4663.05</v>
      </c>
    </row>
    <row r="76" spans="1:9" ht="12.75">
      <c r="A76" s="16" t="s">
        <v>170</v>
      </c>
      <c r="B76" s="18" t="s">
        <v>152</v>
      </c>
      <c r="C76" s="18" t="s">
        <v>104</v>
      </c>
      <c r="D76" s="17">
        <v>5310.63</v>
      </c>
      <c r="E76" s="11"/>
      <c r="F76" s="17"/>
      <c r="G76" s="12">
        <f t="shared" si="2"/>
        <v>5310.63</v>
      </c>
      <c r="H76" s="13">
        <v>1015.5699999999999</v>
      </c>
      <c r="I76" s="14">
        <f t="shared" si="3"/>
        <v>4295.06</v>
      </c>
    </row>
    <row r="77" spans="1:9" ht="12.75">
      <c r="A77" s="16" t="s">
        <v>170</v>
      </c>
      <c r="B77" s="18" t="s">
        <v>50</v>
      </c>
      <c r="C77" s="18" t="s">
        <v>127</v>
      </c>
      <c r="D77" s="17">
        <v>2170.53</v>
      </c>
      <c r="E77" s="11"/>
      <c r="F77" s="17"/>
      <c r="G77" s="12">
        <f t="shared" si="2"/>
        <v>2170.53</v>
      </c>
      <c r="H77" s="13">
        <v>208.19</v>
      </c>
      <c r="I77" s="14">
        <f t="shared" si="3"/>
        <v>1962.3400000000001</v>
      </c>
    </row>
    <row r="78" spans="1:9" ht="12.75">
      <c r="A78" s="16" t="s">
        <v>170</v>
      </c>
      <c r="B78" s="18" t="s">
        <v>51</v>
      </c>
      <c r="C78" s="18" t="s">
        <v>127</v>
      </c>
      <c r="D78" s="17">
        <v>1759.89</v>
      </c>
      <c r="E78" s="11"/>
      <c r="F78" s="17"/>
      <c r="G78" s="12">
        <f t="shared" si="2"/>
        <v>1759.89</v>
      </c>
      <c r="H78" s="13">
        <v>231.39</v>
      </c>
      <c r="I78" s="14">
        <f t="shared" si="3"/>
        <v>1528.5</v>
      </c>
    </row>
    <row r="79" spans="1:9" ht="12.75">
      <c r="A79" s="16" t="s">
        <v>170</v>
      </c>
      <c r="B79" s="18" t="s">
        <v>52</v>
      </c>
      <c r="C79" s="18" t="s">
        <v>34</v>
      </c>
      <c r="D79" s="17">
        <v>10266.08</v>
      </c>
      <c r="E79" s="11"/>
      <c r="F79" s="17"/>
      <c r="G79" s="12">
        <f t="shared" si="2"/>
        <v>10266.08</v>
      </c>
      <c r="H79" s="13">
        <v>2405.05</v>
      </c>
      <c r="I79" s="14">
        <f t="shared" si="3"/>
        <v>7861.03</v>
      </c>
    </row>
    <row r="80" spans="1:9" ht="12.75">
      <c r="A80" s="16" t="s">
        <v>170</v>
      </c>
      <c r="B80" s="18" t="s">
        <v>97</v>
      </c>
      <c r="C80" s="18" t="s">
        <v>80</v>
      </c>
      <c r="D80" s="17">
        <v>3090.49</v>
      </c>
      <c r="E80" s="13"/>
      <c r="F80" s="17"/>
      <c r="G80" s="12">
        <f t="shared" si="2"/>
        <v>3090.49</v>
      </c>
      <c r="H80" s="13">
        <v>403.44</v>
      </c>
      <c r="I80" s="14">
        <f t="shared" si="3"/>
        <v>2687.0499999999997</v>
      </c>
    </row>
    <row r="81" spans="1:9" ht="12.75">
      <c r="A81" s="16" t="s">
        <v>170</v>
      </c>
      <c r="B81" s="18" t="s">
        <v>122</v>
      </c>
      <c r="C81" s="18" t="s">
        <v>132</v>
      </c>
      <c r="D81" s="17">
        <v>1814.19</v>
      </c>
      <c r="E81" s="13"/>
      <c r="F81" s="17"/>
      <c r="G81" s="12">
        <f t="shared" si="2"/>
        <v>1814.19</v>
      </c>
      <c r="H81" s="13">
        <v>164.27</v>
      </c>
      <c r="I81" s="14">
        <f t="shared" si="3"/>
        <v>1649.92</v>
      </c>
    </row>
    <row r="82" spans="1:9" ht="12.75">
      <c r="A82" s="16" t="s">
        <v>170</v>
      </c>
      <c r="B82" s="18" t="s">
        <v>53</v>
      </c>
      <c r="C82" s="18" t="s">
        <v>32</v>
      </c>
      <c r="D82" s="17">
        <v>4120.88</v>
      </c>
      <c r="E82" s="13"/>
      <c r="F82" s="17"/>
      <c r="G82" s="12">
        <f t="shared" si="2"/>
        <v>4120.88</v>
      </c>
      <c r="H82" s="13">
        <v>621.19</v>
      </c>
      <c r="I82" s="14">
        <f t="shared" si="3"/>
        <v>3499.69</v>
      </c>
    </row>
    <row r="83" spans="1:9" ht="12.75">
      <c r="A83" s="16" t="s">
        <v>170</v>
      </c>
      <c r="B83" s="18" t="s">
        <v>54</v>
      </c>
      <c r="C83" s="18" t="s">
        <v>133</v>
      </c>
      <c r="D83" s="17">
        <v>3415.6</v>
      </c>
      <c r="E83" s="13"/>
      <c r="F83" s="17"/>
      <c r="G83" s="12">
        <f t="shared" si="2"/>
        <v>3415.6</v>
      </c>
      <c r="H83" s="13">
        <v>476.89</v>
      </c>
      <c r="I83" s="14">
        <f t="shared" si="3"/>
        <v>2938.71</v>
      </c>
    </row>
    <row r="84" spans="1:9" ht="12.75">
      <c r="A84" s="16" t="s">
        <v>170</v>
      </c>
      <c r="B84" s="18" t="s">
        <v>55</v>
      </c>
      <c r="C84" s="18" t="s">
        <v>21</v>
      </c>
      <c r="D84" s="17">
        <v>3904.35</v>
      </c>
      <c r="E84" s="13"/>
      <c r="F84" s="17"/>
      <c r="G84" s="12">
        <f t="shared" si="2"/>
        <v>3904.35</v>
      </c>
      <c r="H84" s="13">
        <v>621.5</v>
      </c>
      <c r="I84" s="14">
        <f t="shared" si="3"/>
        <v>3282.85</v>
      </c>
    </row>
    <row r="85" spans="1:9" ht="12.75">
      <c r="A85" s="16" t="s">
        <v>170</v>
      </c>
      <c r="B85" s="18" t="s">
        <v>56</v>
      </c>
      <c r="C85" s="18" t="s">
        <v>57</v>
      </c>
      <c r="D85" s="17">
        <v>821.27</v>
      </c>
      <c r="E85" s="13"/>
      <c r="F85" s="17"/>
      <c r="G85" s="12">
        <f t="shared" si="2"/>
        <v>821.27</v>
      </c>
      <c r="H85" s="13">
        <v>110.03999999999999</v>
      </c>
      <c r="I85" s="14">
        <f t="shared" si="3"/>
        <v>711.23</v>
      </c>
    </row>
    <row r="86" spans="1:9" ht="12.75">
      <c r="A86" s="16" t="s">
        <v>170</v>
      </c>
      <c r="B86" s="18" t="s">
        <v>58</v>
      </c>
      <c r="C86" s="18" t="s">
        <v>127</v>
      </c>
      <c r="D86" s="17">
        <v>2090.97</v>
      </c>
      <c r="E86" s="13"/>
      <c r="F86" s="17"/>
      <c r="G86" s="12">
        <f t="shared" si="2"/>
        <v>2090.97</v>
      </c>
      <c r="H86" s="13">
        <v>197.17</v>
      </c>
      <c r="I86" s="14">
        <f t="shared" si="3"/>
        <v>1893.7999999999997</v>
      </c>
    </row>
    <row r="87" spans="1:9" ht="12.75">
      <c r="A87" s="16" t="s">
        <v>170</v>
      </c>
      <c r="B87" s="18" t="s">
        <v>59</v>
      </c>
      <c r="C87" s="18" t="s">
        <v>18</v>
      </c>
      <c r="D87" s="17">
        <v>1609.36</v>
      </c>
      <c r="E87" s="13"/>
      <c r="F87" s="17"/>
      <c r="G87" s="12">
        <f t="shared" si="2"/>
        <v>1609.36</v>
      </c>
      <c r="H87" s="13">
        <v>201.11</v>
      </c>
      <c r="I87" s="14">
        <f t="shared" si="3"/>
        <v>1408.25</v>
      </c>
    </row>
    <row r="88" spans="1:9" ht="12.75">
      <c r="A88" s="16" t="s">
        <v>170</v>
      </c>
      <c r="B88" s="18" t="s">
        <v>174</v>
      </c>
      <c r="C88" s="18" t="s">
        <v>135</v>
      </c>
      <c r="D88" s="17">
        <v>861.7</v>
      </c>
      <c r="E88" s="13"/>
      <c r="F88" s="17"/>
      <c r="G88" s="12">
        <f t="shared" si="2"/>
        <v>861.7</v>
      </c>
      <c r="H88" s="13">
        <v>861.6999999999999</v>
      </c>
      <c r="I88" s="14">
        <f t="shared" si="3"/>
        <v>0</v>
      </c>
    </row>
    <row r="89" spans="1:9" ht="12.75">
      <c r="A89" s="16" t="s">
        <v>170</v>
      </c>
      <c r="B89" s="18" t="s">
        <v>123</v>
      </c>
      <c r="C89" s="18" t="s">
        <v>134</v>
      </c>
      <c r="D89" s="17">
        <v>1759.89</v>
      </c>
      <c r="E89" s="13"/>
      <c r="F89" s="17"/>
      <c r="G89" s="12">
        <f t="shared" si="2"/>
        <v>1759.89</v>
      </c>
      <c r="H89" s="13">
        <v>236.79999999999998</v>
      </c>
      <c r="I89" s="14">
        <f t="shared" si="3"/>
        <v>1523.0900000000001</v>
      </c>
    </row>
    <row r="90" spans="1:9" ht="12.75">
      <c r="A90" s="16" t="s">
        <v>170</v>
      </c>
      <c r="B90" s="18" t="s">
        <v>60</v>
      </c>
      <c r="C90" s="18" t="s">
        <v>127</v>
      </c>
      <c r="D90" s="17">
        <v>2249.21</v>
      </c>
      <c r="E90" s="13"/>
      <c r="F90" s="17"/>
      <c r="G90" s="12">
        <f t="shared" si="2"/>
        <v>2249.21</v>
      </c>
      <c r="H90" s="13">
        <v>219.39</v>
      </c>
      <c r="I90" s="14">
        <f t="shared" si="3"/>
        <v>2029.8200000000002</v>
      </c>
    </row>
    <row r="91" spans="1:9" ht="12.75">
      <c r="A91" s="16" t="s">
        <v>170</v>
      </c>
      <c r="B91" s="18" t="s">
        <v>61</v>
      </c>
      <c r="C91" s="18" t="s">
        <v>62</v>
      </c>
      <c r="D91" s="17">
        <v>4275.71</v>
      </c>
      <c r="E91" s="13"/>
      <c r="F91" s="17"/>
      <c r="G91" s="12">
        <f t="shared" si="2"/>
        <v>4275.71</v>
      </c>
      <c r="H91" s="13">
        <v>691.4</v>
      </c>
      <c r="I91" s="14">
        <f t="shared" si="3"/>
        <v>3584.31</v>
      </c>
    </row>
    <row r="92" spans="1:9" ht="12.75">
      <c r="A92" s="16" t="s">
        <v>170</v>
      </c>
      <c r="B92" s="18" t="s">
        <v>63</v>
      </c>
      <c r="C92" s="18" t="s">
        <v>34</v>
      </c>
      <c r="D92" s="17">
        <v>9032.92</v>
      </c>
      <c r="E92" s="13"/>
      <c r="F92" s="17"/>
      <c r="G92" s="12">
        <f t="shared" si="2"/>
        <v>9032.92</v>
      </c>
      <c r="H92" s="13">
        <v>2065.9300000000003</v>
      </c>
      <c r="I92" s="14">
        <f t="shared" si="3"/>
        <v>6966.99</v>
      </c>
    </row>
    <row r="93" spans="1:9" ht="12.75">
      <c r="A93" s="16" t="s">
        <v>170</v>
      </c>
      <c r="B93" s="18" t="s">
        <v>87</v>
      </c>
      <c r="C93" s="18" t="s">
        <v>89</v>
      </c>
      <c r="D93" s="17">
        <v>2985.53</v>
      </c>
      <c r="E93" s="13"/>
      <c r="F93" s="17"/>
      <c r="G93" s="12">
        <f t="shared" si="2"/>
        <v>2985.53</v>
      </c>
      <c r="H93" s="13">
        <v>397.95000000000005</v>
      </c>
      <c r="I93" s="14">
        <f t="shared" si="3"/>
        <v>2587.58</v>
      </c>
    </row>
    <row r="94" spans="1:9" ht="12.75">
      <c r="A94" s="16" t="s">
        <v>170</v>
      </c>
      <c r="B94" s="18" t="s">
        <v>64</v>
      </c>
      <c r="C94" s="18" t="s">
        <v>21</v>
      </c>
      <c r="D94" s="17">
        <v>4698.22</v>
      </c>
      <c r="E94" s="13"/>
      <c r="F94" s="17"/>
      <c r="G94" s="12">
        <f t="shared" si="2"/>
        <v>4698.22</v>
      </c>
      <c r="H94" s="13">
        <v>737.17</v>
      </c>
      <c r="I94" s="14">
        <f t="shared" si="3"/>
        <v>3961.05</v>
      </c>
    </row>
    <row r="95" spans="1:9" ht="12.75">
      <c r="A95" s="16" t="s">
        <v>170</v>
      </c>
      <c r="B95" s="18" t="s">
        <v>65</v>
      </c>
      <c r="C95" s="18" t="s">
        <v>127</v>
      </c>
      <c r="D95" s="17">
        <v>2249.21</v>
      </c>
      <c r="E95" s="13"/>
      <c r="F95" s="17"/>
      <c r="G95" s="12">
        <f t="shared" si="2"/>
        <v>2249.21</v>
      </c>
      <c r="H95" s="13">
        <v>290.43</v>
      </c>
      <c r="I95" s="14">
        <f t="shared" si="3"/>
        <v>1958.78</v>
      </c>
    </row>
    <row r="96" spans="1:9" ht="12.75">
      <c r="A96" s="16" t="s">
        <v>170</v>
      </c>
      <c r="B96" s="18" t="s">
        <v>66</v>
      </c>
      <c r="C96" s="18" t="s">
        <v>67</v>
      </c>
      <c r="D96" s="17">
        <v>5158.18</v>
      </c>
      <c r="E96" s="13"/>
      <c r="F96" s="17"/>
      <c r="G96" s="12">
        <f t="shared" si="2"/>
        <v>5158.18</v>
      </c>
      <c r="H96" s="13">
        <v>911.45</v>
      </c>
      <c r="I96" s="14">
        <f t="shared" si="3"/>
        <v>4246.7300000000005</v>
      </c>
    </row>
    <row r="97" spans="1:9" ht="12.75">
      <c r="A97" s="16" t="s">
        <v>170</v>
      </c>
      <c r="B97" s="18" t="s">
        <v>162</v>
      </c>
      <c r="C97" s="18" t="s">
        <v>127</v>
      </c>
      <c r="D97" s="17">
        <v>1759.89</v>
      </c>
      <c r="E97" s="13"/>
      <c r="F97" s="17"/>
      <c r="G97" s="12">
        <f t="shared" si="2"/>
        <v>1759.89</v>
      </c>
      <c r="H97" s="13">
        <v>159.39</v>
      </c>
      <c r="I97" s="14">
        <f t="shared" si="3"/>
        <v>1600.5</v>
      </c>
    </row>
    <row r="98" spans="1:9" ht="12.75">
      <c r="A98" s="16" t="s">
        <v>170</v>
      </c>
      <c r="B98" s="18" t="s">
        <v>163</v>
      </c>
      <c r="C98" s="18" t="s">
        <v>127</v>
      </c>
      <c r="D98" s="17">
        <v>1759.89</v>
      </c>
      <c r="E98" s="13"/>
      <c r="F98" s="17"/>
      <c r="G98" s="12">
        <f t="shared" si="2"/>
        <v>1759.89</v>
      </c>
      <c r="H98" s="13">
        <v>239.68</v>
      </c>
      <c r="I98" s="14">
        <f t="shared" si="3"/>
        <v>1520.21</v>
      </c>
    </row>
    <row r="99" spans="1:9" ht="12.75">
      <c r="A99" s="16" t="s">
        <v>170</v>
      </c>
      <c r="B99" s="18" t="s">
        <v>167</v>
      </c>
      <c r="C99" s="18" t="s">
        <v>127</v>
      </c>
      <c r="D99" s="17">
        <v>1695.38</v>
      </c>
      <c r="E99" s="13"/>
      <c r="F99" s="17"/>
      <c r="G99" s="12">
        <f t="shared" si="2"/>
        <v>1695.38</v>
      </c>
      <c r="H99" s="13">
        <v>153.58</v>
      </c>
      <c r="I99" s="14">
        <f t="shared" si="3"/>
        <v>1541.8000000000002</v>
      </c>
    </row>
    <row r="100" spans="1:9" ht="12.75">
      <c r="A100" s="16" t="s">
        <v>170</v>
      </c>
      <c r="B100" s="18" t="s">
        <v>179</v>
      </c>
      <c r="C100" s="18" t="s">
        <v>135</v>
      </c>
      <c r="D100" s="17">
        <v>2392.07</v>
      </c>
      <c r="E100" s="13"/>
      <c r="F100" s="17"/>
      <c r="G100" s="12">
        <f t="shared" si="2"/>
        <v>2392.07</v>
      </c>
      <c r="H100" s="13">
        <v>236.73</v>
      </c>
      <c r="I100" s="14">
        <f t="shared" si="3"/>
        <v>2155.34</v>
      </c>
    </row>
    <row r="101" spans="1:9" ht="12.75">
      <c r="A101" s="16" t="s">
        <v>170</v>
      </c>
      <c r="B101" s="18" t="s">
        <v>108</v>
      </c>
      <c r="C101" s="18" t="s">
        <v>127</v>
      </c>
      <c r="D101" s="17">
        <v>1759.89</v>
      </c>
      <c r="E101" s="13"/>
      <c r="F101" s="17"/>
      <c r="G101" s="12">
        <f t="shared" si="2"/>
        <v>1759.89</v>
      </c>
      <c r="H101" s="13">
        <v>231.39</v>
      </c>
      <c r="I101" s="14">
        <f t="shared" si="3"/>
        <v>1528.5</v>
      </c>
    </row>
    <row r="102" spans="1:9" ht="12.75">
      <c r="A102" s="16" t="s">
        <v>170</v>
      </c>
      <c r="B102" s="18" t="s">
        <v>68</v>
      </c>
      <c r="C102" s="18" t="s">
        <v>34</v>
      </c>
      <c r="D102" s="17">
        <v>9695.01</v>
      </c>
      <c r="E102" s="13"/>
      <c r="F102" s="17"/>
      <c r="G102" s="12">
        <f t="shared" si="2"/>
        <v>9695.01</v>
      </c>
      <c r="H102" s="13">
        <v>2248.01</v>
      </c>
      <c r="I102" s="14">
        <f t="shared" si="3"/>
        <v>7447</v>
      </c>
    </row>
    <row r="103" spans="1:9" ht="12.75">
      <c r="A103" s="16" t="s">
        <v>170</v>
      </c>
      <c r="B103" s="18" t="s">
        <v>69</v>
      </c>
      <c r="C103" s="18" t="s">
        <v>133</v>
      </c>
      <c r="D103" s="17">
        <v>3415.6</v>
      </c>
      <c r="E103" s="13"/>
      <c r="F103" s="17"/>
      <c r="G103" s="12">
        <f t="shared" si="2"/>
        <v>3415.6</v>
      </c>
      <c r="H103" s="13">
        <v>476.89</v>
      </c>
      <c r="I103" s="14">
        <f t="shared" si="3"/>
        <v>2938.71</v>
      </c>
    </row>
    <row r="104" spans="1:9" ht="12.75">
      <c r="A104" s="16" t="s">
        <v>170</v>
      </c>
      <c r="B104" s="18" t="s">
        <v>168</v>
      </c>
      <c r="C104" s="18" t="s">
        <v>127</v>
      </c>
      <c r="D104" s="17">
        <v>2011.85</v>
      </c>
      <c r="E104" s="13"/>
      <c r="F104" s="17"/>
      <c r="G104" s="12">
        <f t="shared" si="2"/>
        <v>2011.85</v>
      </c>
      <c r="H104" s="13">
        <v>273.34000000000003</v>
      </c>
      <c r="I104" s="14">
        <f t="shared" si="3"/>
        <v>1738.5099999999998</v>
      </c>
    </row>
    <row r="105" spans="1:9" ht="12.75">
      <c r="A105" s="16" t="s">
        <v>170</v>
      </c>
      <c r="B105" s="18" t="s">
        <v>114</v>
      </c>
      <c r="C105" s="18" t="s">
        <v>127</v>
      </c>
      <c r="D105" s="17">
        <v>2088.4</v>
      </c>
      <c r="E105" s="13"/>
      <c r="F105" s="17"/>
      <c r="G105" s="12">
        <f t="shared" si="2"/>
        <v>2088.4</v>
      </c>
      <c r="H105" s="13">
        <v>191.23999999999998</v>
      </c>
      <c r="I105" s="14">
        <f t="shared" si="3"/>
        <v>1897.16</v>
      </c>
    </row>
    <row r="106" spans="1:9" ht="12.75">
      <c r="A106" s="16" t="s">
        <v>170</v>
      </c>
      <c r="B106" s="18" t="s">
        <v>109</v>
      </c>
      <c r="C106" s="18" t="s">
        <v>127</v>
      </c>
      <c r="D106" s="17">
        <v>1695.38</v>
      </c>
      <c r="E106" s="13"/>
      <c r="F106" s="17"/>
      <c r="G106" s="12">
        <f t="shared" si="2"/>
        <v>1695.38</v>
      </c>
      <c r="H106" s="13">
        <v>228.59000000000003</v>
      </c>
      <c r="I106" s="14">
        <f t="shared" si="3"/>
        <v>1466.79</v>
      </c>
    </row>
    <row r="107" spans="1:9" ht="12.75">
      <c r="A107" s="16" t="s">
        <v>170</v>
      </c>
      <c r="B107" s="18" t="s">
        <v>153</v>
      </c>
      <c r="C107" s="18" t="s">
        <v>157</v>
      </c>
      <c r="D107" s="17">
        <v>1457.86</v>
      </c>
      <c r="E107" s="13"/>
      <c r="F107" s="17"/>
      <c r="G107" s="12">
        <f t="shared" si="2"/>
        <v>1457.86</v>
      </c>
      <c r="H107" s="13">
        <v>191.02</v>
      </c>
      <c r="I107" s="14">
        <f t="shared" si="3"/>
        <v>1266.84</v>
      </c>
    </row>
    <row r="108" spans="1:9" ht="12.75">
      <c r="A108" s="16" t="s">
        <v>170</v>
      </c>
      <c r="B108" s="18" t="s">
        <v>144</v>
      </c>
      <c r="C108" s="18" t="s">
        <v>132</v>
      </c>
      <c r="D108" s="17">
        <v>1552.02</v>
      </c>
      <c r="E108" s="13"/>
      <c r="F108" s="17"/>
      <c r="G108" s="12">
        <f t="shared" si="2"/>
        <v>1552.02</v>
      </c>
      <c r="H108" s="13">
        <v>195.70999999999998</v>
      </c>
      <c r="I108" s="14">
        <f t="shared" si="3"/>
        <v>1356.31</v>
      </c>
    </row>
    <row r="109" spans="1:9" ht="12.75">
      <c r="A109" s="16" t="s">
        <v>170</v>
      </c>
      <c r="B109" s="18" t="s">
        <v>145</v>
      </c>
      <c r="C109" s="18" t="s">
        <v>150</v>
      </c>
      <c r="D109" s="17">
        <v>8490.46</v>
      </c>
      <c r="E109" s="13"/>
      <c r="F109" s="17"/>
      <c r="G109" s="12">
        <f t="shared" si="2"/>
        <v>8490.46</v>
      </c>
      <c r="H109" s="13">
        <v>1916.76</v>
      </c>
      <c r="I109" s="14">
        <f t="shared" si="3"/>
        <v>6573.699999999999</v>
      </c>
    </row>
    <row r="110" spans="1:9" ht="12.75">
      <c r="A110" s="16" t="s">
        <v>170</v>
      </c>
      <c r="B110" s="18" t="s">
        <v>88</v>
      </c>
      <c r="C110" s="18" t="s">
        <v>18</v>
      </c>
      <c r="D110" s="17">
        <v>1609.36</v>
      </c>
      <c r="E110" s="13"/>
      <c r="F110" s="17"/>
      <c r="G110" s="12">
        <f t="shared" si="2"/>
        <v>1609.36</v>
      </c>
      <c r="H110" s="13">
        <v>131.76</v>
      </c>
      <c r="I110" s="14">
        <f t="shared" si="3"/>
        <v>1477.6</v>
      </c>
    </row>
    <row r="111" spans="1:9" ht="12.75">
      <c r="A111" s="16" t="s">
        <v>170</v>
      </c>
      <c r="B111" s="18" t="s">
        <v>70</v>
      </c>
      <c r="C111" s="18" t="s">
        <v>34</v>
      </c>
      <c r="D111" s="17">
        <v>9695.01</v>
      </c>
      <c r="E111" s="13"/>
      <c r="F111" s="17"/>
      <c r="G111" s="12">
        <f t="shared" si="2"/>
        <v>9695.01</v>
      </c>
      <c r="H111" s="13">
        <v>2195.87</v>
      </c>
      <c r="I111" s="14">
        <f t="shared" si="3"/>
        <v>7499.14</v>
      </c>
    </row>
    <row r="112" spans="1:9" ht="12.75">
      <c r="A112" s="16" t="s">
        <v>170</v>
      </c>
      <c r="B112" s="18" t="s">
        <v>71</v>
      </c>
      <c r="C112" s="18" t="s">
        <v>72</v>
      </c>
      <c r="D112" s="17">
        <v>3935.46</v>
      </c>
      <c r="E112" s="13"/>
      <c r="F112" s="17"/>
      <c r="G112" s="12">
        <f t="shared" si="2"/>
        <v>3935.46</v>
      </c>
      <c r="H112" s="13">
        <v>604.48</v>
      </c>
      <c r="I112" s="14">
        <f t="shared" si="3"/>
        <v>3330.98</v>
      </c>
    </row>
    <row r="113" spans="1:9" ht="12.75">
      <c r="A113" s="16" t="s">
        <v>170</v>
      </c>
      <c r="B113" s="18" t="s">
        <v>154</v>
      </c>
      <c r="C113" s="18" t="s">
        <v>158</v>
      </c>
      <c r="D113" s="17">
        <v>3555.2</v>
      </c>
      <c r="E113" s="13"/>
      <c r="F113" s="17"/>
      <c r="G113" s="12">
        <f t="shared" si="2"/>
        <v>3555.2</v>
      </c>
      <c r="H113" s="13">
        <v>482.45</v>
      </c>
      <c r="I113" s="14">
        <f t="shared" si="3"/>
        <v>3072.75</v>
      </c>
    </row>
    <row r="114" spans="1:9" ht="12.75">
      <c r="A114" s="16" t="s">
        <v>170</v>
      </c>
      <c r="B114" s="18" t="s">
        <v>98</v>
      </c>
      <c r="C114" s="18" t="s">
        <v>21</v>
      </c>
      <c r="D114" s="17">
        <v>5777.5</v>
      </c>
      <c r="E114" s="13">
        <v>1366.07</v>
      </c>
      <c r="F114" s="17"/>
      <c r="G114" s="12">
        <f t="shared" si="2"/>
        <v>4411.43</v>
      </c>
      <c r="H114" s="13">
        <v>5499.74</v>
      </c>
      <c r="I114" s="14">
        <f t="shared" si="3"/>
        <v>277.7600000000002</v>
      </c>
    </row>
    <row r="115" spans="1:9" ht="12.75">
      <c r="A115" s="16" t="s">
        <v>170</v>
      </c>
      <c r="B115" s="18" t="s">
        <v>73</v>
      </c>
      <c r="C115" s="18" t="s">
        <v>42</v>
      </c>
      <c r="D115" s="17">
        <v>3338.35</v>
      </c>
      <c r="E115" s="13"/>
      <c r="F115" s="17"/>
      <c r="G115" s="12">
        <f t="shared" si="2"/>
        <v>3338.35</v>
      </c>
      <c r="H115" s="13">
        <v>458.08</v>
      </c>
      <c r="I115" s="14">
        <f t="shared" si="3"/>
        <v>2880.27</v>
      </c>
    </row>
    <row r="116" spans="1:9" ht="12.75">
      <c r="A116" s="16" t="s">
        <v>170</v>
      </c>
      <c r="B116" s="18" t="s">
        <v>124</v>
      </c>
      <c r="C116" s="18" t="s">
        <v>136</v>
      </c>
      <c r="D116" s="17">
        <v>4168.2</v>
      </c>
      <c r="E116" s="13"/>
      <c r="F116" s="17"/>
      <c r="G116" s="12">
        <f t="shared" si="2"/>
        <v>4168.2</v>
      </c>
      <c r="H116" s="13">
        <v>661.15</v>
      </c>
      <c r="I116" s="14">
        <f t="shared" si="3"/>
        <v>3507.0499999999997</v>
      </c>
    </row>
    <row r="117" spans="1:9" ht="12.75">
      <c r="A117" s="16" t="s">
        <v>170</v>
      </c>
      <c r="B117" s="18" t="s">
        <v>115</v>
      </c>
      <c r="C117" s="18" t="s">
        <v>34</v>
      </c>
      <c r="D117" s="17">
        <v>11555.51</v>
      </c>
      <c r="E117" s="13"/>
      <c r="F117" s="17"/>
      <c r="G117" s="12">
        <f t="shared" si="2"/>
        <v>11555.51</v>
      </c>
      <c r="H117" s="13">
        <v>2895.37</v>
      </c>
      <c r="I117" s="14">
        <f t="shared" si="3"/>
        <v>8660.14</v>
      </c>
    </row>
    <row r="118" spans="1:9" ht="12.75">
      <c r="A118" s="16" t="s">
        <v>170</v>
      </c>
      <c r="B118" s="18" t="s">
        <v>74</v>
      </c>
      <c r="C118" s="18" t="s">
        <v>34</v>
      </c>
      <c r="D118" s="17">
        <v>8867.39</v>
      </c>
      <c r="E118" s="13"/>
      <c r="F118" s="17"/>
      <c r="G118" s="12">
        <f t="shared" si="2"/>
        <v>8867.39</v>
      </c>
      <c r="H118" s="13">
        <v>1968.28</v>
      </c>
      <c r="I118" s="14">
        <f t="shared" si="3"/>
        <v>6899.11</v>
      </c>
    </row>
    <row r="119" spans="1:9" ht="12.75">
      <c r="A119" s="16" t="s">
        <v>170</v>
      </c>
      <c r="B119" s="18" t="s">
        <v>180</v>
      </c>
      <c r="C119" s="18" t="s">
        <v>181</v>
      </c>
      <c r="D119" s="17">
        <v>1759.89</v>
      </c>
      <c r="E119" s="13"/>
      <c r="F119" s="17"/>
      <c r="G119" s="12">
        <f t="shared" si="2"/>
        <v>1759.89</v>
      </c>
      <c r="H119" s="13">
        <v>236.79999999999998</v>
      </c>
      <c r="I119" s="14">
        <f t="shared" si="3"/>
        <v>1523.0900000000001</v>
      </c>
    </row>
    <row r="120" spans="1:9" ht="12.75">
      <c r="A120" s="16" t="s">
        <v>170</v>
      </c>
      <c r="B120" s="18" t="s">
        <v>75</v>
      </c>
      <c r="C120" s="18" t="s">
        <v>32</v>
      </c>
      <c r="D120" s="17">
        <v>5238.82</v>
      </c>
      <c r="E120" s="13"/>
      <c r="F120" s="17"/>
      <c r="G120" s="12">
        <f t="shared" si="2"/>
        <v>5238.82</v>
      </c>
      <c r="H120" s="13">
        <v>998.16</v>
      </c>
      <c r="I120" s="14">
        <f t="shared" si="3"/>
        <v>4240.66</v>
      </c>
    </row>
    <row r="121" spans="1:9" ht="12.75">
      <c r="A121" s="16" t="s">
        <v>170</v>
      </c>
      <c r="B121" s="18" t="s">
        <v>125</v>
      </c>
      <c r="C121" s="18" t="s">
        <v>127</v>
      </c>
      <c r="D121" s="17">
        <v>1695.38</v>
      </c>
      <c r="E121" s="13"/>
      <c r="F121" s="17"/>
      <c r="G121" s="12">
        <f t="shared" si="2"/>
        <v>1695.38</v>
      </c>
      <c r="H121" s="13">
        <v>180.51</v>
      </c>
      <c r="I121" s="14">
        <f t="shared" si="3"/>
        <v>1514.8700000000001</v>
      </c>
    </row>
    <row r="122" spans="1:9" ht="12.75">
      <c r="A122" s="16" t="s">
        <v>170</v>
      </c>
      <c r="B122" s="18" t="s">
        <v>76</v>
      </c>
      <c r="C122" s="18" t="s">
        <v>127</v>
      </c>
      <c r="D122" s="17">
        <v>2138.71</v>
      </c>
      <c r="E122" s="13"/>
      <c r="F122" s="17"/>
      <c r="G122" s="12">
        <f t="shared" si="2"/>
        <v>2138.71</v>
      </c>
      <c r="H122" s="13">
        <v>206.45999999999998</v>
      </c>
      <c r="I122" s="14">
        <f t="shared" si="3"/>
        <v>1932.25</v>
      </c>
    </row>
    <row r="123" spans="1:9" ht="12.75">
      <c r="A123" s="16" t="s">
        <v>170</v>
      </c>
      <c r="B123" s="18" t="s">
        <v>77</v>
      </c>
      <c r="C123" s="18" t="s">
        <v>78</v>
      </c>
      <c r="D123" s="17">
        <v>4168.2</v>
      </c>
      <c r="E123" s="13"/>
      <c r="F123" s="17"/>
      <c r="G123" s="12">
        <f t="shared" si="2"/>
        <v>4168.2</v>
      </c>
      <c r="H123" s="13">
        <v>665.02</v>
      </c>
      <c r="I123" s="14">
        <f t="shared" si="3"/>
        <v>3503.18</v>
      </c>
    </row>
    <row r="124" spans="1:9" ht="12.75">
      <c r="A124" s="16" t="s">
        <v>170</v>
      </c>
      <c r="B124" s="18" t="s">
        <v>79</v>
      </c>
      <c r="C124" s="18" t="s">
        <v>80</v>
      </c>
      <c r="D124" s="17">
        <v>3729.8</v>
      </c>
      <c r="E124" s="13"/>
      <c r="F124" s="17"/>
      <c r="G124" s="12">
        <f t="shared" si="2"/>
        <v>3729.8</v>
      </c>
      <c r="H124" s="13">
        <v>588.0400000000001</v>
      </c>
      <c r="I124" s="14">
        <f t="shared" si="3"/>
        <v>3141.76</v>
      </c>
    </row>
    <row r="125" spans="1:9" ht="12.75">
      <c r="A125" s="16" t="s">
        <v>170</v>
      </c>
      <c r="B125" s="18" t="s">
        <v>99</v>
      </c>
      <c r="C125" s="18" t="s">
        <v>32</v>
      </c>
      <c r="D125" s="17">
        <v>4742.97</v>
      </c>
      <c r="E125" s="13"/>
      <c r="F125" s="17"/>
      <c r="G125" s="12">
        <f t="shared" si="2"/>
        <v>4742.97</v>
      </c>
      <c r="H125" s="13">
        <v>847.9300000000001</v>
      </c>
      <c r="I125" s="14">
        <f t="shared" si="3"/>
        <v>3895.04</v>
      </c>
    </row>
    <row r="126" spans="1:9" ht="12.75">
      <c r="A126" s="16" t="s">
        <v>170</v>
      </c>
      <c r="B126" s="18" t="s">
        <v>175</v>
      </c>
      <c r="C126" s="18" t="s">
        <v>177</v>
      </c>
      <c r="D126" s="17">
        <v>2900</v>
      </c>
      <c r="E126" s="13"/>
      <c r="F126" s="17"/>
      <c r="G126" s="12">
        <f t="shared" si="2"/>
        <v>2900</v>
      </c>
      <c r="H126" s="13">
        <v>319</v>
      </c>
      <c r="I126" s="14">
        <f t="shared" si="3"/>
        <v>2581</v>
      </c>
    </row>
    <row r="127" spans="1:9" ht="12.75">
      <c r="A127" s="16" t="s">
        <v>170</v>
      </c>
      <c r="B127" s="18" t="s">
        <v>176</v>
      </c>
      <c r="C127" s="18" t="s">
        <v>18</v>
      </c>
      <c r="D127" s="17">
        <v>1609.36</v>
      </c>
      <c r="E127" s="13"/>
      <c r="F127" s="17"/>
      <c r="G127" s="12">
        <f t="shared" si="2"/>
        <v>1609.36</v>
      </c>
      <c r="H127" s="13">
        <v>198.55</v>
      </c>
      <c r="I127" s="14">
        <f t="shared" si="3"/>
        <v>1410.81</v>
      </c>
    </row>
    <row r="128" spans="1:9" ht="12.75">
      <c r="A128" s="16" t="s">
        <v>170</v>
      </c>
      <c r="B128" s="18" t="s">
        <v>81</v>
      </c>
      <c r="C128" s="18" t="s">
        <v>34</v>
      </c>
      <c r="D128" s="17">
        <v>9860.54</v>
      </c>
      <c r="E128" s="13"/>
      <c r="F128" s="17"/>
      <c r="G128" s="12">
        <f t="shared" si="2"/>
        <v>9860.54</v>
      </c>
      <c r="H128" s="13">
        <v>2345.72</v>
      </c>
      <c r="I128" s="14">
        <f t="shared" si="3"/>
        <v>7514.8200000000015</v>
      </c>
    </row>
    <row r="129" spans="1:9" ht="12.75">
      <c r="A129" s="16" t="s">
        <v>170</v>
      </c>
      <c r="B129" s="18" t="s">
        <v>82</v>
      </c>
      <c r="C129" s="18" t="s">
        <v>83</v>
      </c>
      <c r="D129" s="17">
        <v>6086.26</v>
      </c>
      <c r="E129" s="13"/>
      <c r="F129" s="19"/>
      <c r="G129" s="12">
        <f t="shared" si="2"/>
        <v>6086.26</v>
      </c>
      <c r="H129" s="13">
        <v>1255.6</v>
      </c>
      <c r="I129" s="14">
        <f t="shared" si="3"/>
        <v>4830.66</v>
      </c>
    </row>
    <row r="130" spans="1:9" ht="12.75">
      <c r="A130" s="16" t="s">
        <v>170</v>
      </c>
      <c r="B130" s="18" t="s">
        <v>84</v>
      </c>
      <c r="C130" s="18" t="s">
        <v>34</v>
      </c>
      <c r="D130" s="17">
        <v>23633.84</v>
      </c>
      <c r="E130" s="13"/>
      <c r="F130" s="19"/>
      <c r="G130" s="12">
        <f t="shared" si="2"/>
        <v>23633.84</v>
      </c>
      <c r="H130" s="13">
        <v>23633.84</v>
      </c>
      <c r="I130" s="14">
        <f t="shared" si="3"/>
        <v>0</v>
      </c>
    </row>
    <row r="131" spans="1:9" ht="12.75">
      <c r="A131" s="16" t="s">
        <v>170</v>
      </c>
      <c r="B131" s="18" t="s">
        <v>100</v>
      </c>
      <c r="C131" s="18" t="s">
        <v>16</v>
      </c>
      <c r="D131" s="13">
        <v>8867.39</v>
      </c>
      <c r="E131" s="13"/>
      <c r="F131" s="19"/>
      <c r="G131" s="12">
        <f t="shared" si="2"/>
        <v>8867.39</v>
      </c>
      <c r="H131" s="13">
        <v>2036.49</v>
      </c>
      <c r="I131" s="14">
        <f t="shared" si="3"/>
        <v>6830.9</v>
      </c>
    </row>
    <row r="132" spans="1:9" ht="12.75">
      <c r="A132" s="16" t="s">
        <v>170</v>
      </c>
      <c r="B132" s="18" t="s">
        <v>126</v>
      </c>
      <c r="C132" s="18" t="s">
        <v>127</v>
      </c>
      <c r="D132" s="13">
        <v>2170.53</v>
      </c>
      <c r="E132" s="13"/>
      <c r="F132" s="19"/>
      <c r="G132" s="12">
        <f t="shared" si="2"/>
        <v>2170.53</v>
      </c>
      <c r="H132" s="13">
        <v>196.34</v>
      </c>
      <c r="I132" s="14">
        <f t="shared" si="3"/>
        <v>1974.1900000000003</v>
      </c>
    </row>
  </sheetData>
  <sheetProtection/>
  <mergeCells count="2">
    <mergeCell ref="A2:I2"/>
    <mergeCell ref="A8:I8"/>
  </mergeCells>
  <printOptions/>
  <pageMargins left="0.15748031496062992" right="0.15748031496062992" top="0.3937007874015748" bottom="0.5118110236220472" header="0.31496062992125984" footer="0.31496062992125984"/>
  <pageSetup fitToHeight="0" fitToWidth="0" horizontalDpi="600" verticalDpi="600" orientation="landscape" paperSize="9" scale="75" r:id="rId2"/>
  <headerFooter scaleWithDoc="0" alignWithMargins="0">
    <oddFooter>&amp;L&amp;"Arial,Itálico"Fonte: Gestão de Pessoas</oddFooter>
  </headerFooter>
  <ignoredErrors>
    <ignoredError sqref="I20:I128 G20:G132 I12:I18 G12:G1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JORDANA RABELO DOS SANTOS</cp:lastModifiedBy>
  <cp:lastPrinted>2020-07-09T11:33:23Z</cp:lastPrinted>
  <dcterms:created xsi:type="dcterms:W3CDTF">2016-04-15T10:56:22Z</dcterms:created>
  <dcterms:modified xsi:type="dcterms:W3CDTF">2020-07-09T11:34:05Z</dcterms:modified>
  <cp:category/>
  <cp:version/>
  <cp:contentType/>
  <cp:contentStatus/>
  <cp:revision>5</cp:revision>
</cp:coreProperties>
</file>