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493" activeTab="0"/>
  </bookViews>
  <sheets>
    <sheet name="Colaboradores" sheetId="1" r:id="rId1"/>
  </sheets>
  <definedNames>
    <definedName name="_xlnm.Print_Area" localSheetId="0">'Colaboradores'!$A$1:$I$122</definedName>
    <definedName name="_xlnm.Print_Titles" localSheetId="0">'Colaboradores'!$1:$6</definedName>
  </definedNames>
  <calcPr fullCalcOnLoad="1"/>
</workbook>
</file>

<file path=xl/sharedStrings.xml><?xml version="1.0" encoding="utf-8"?>
<sst xmlns="http://schemas.openxmlformats.org/spreadsheetml/2006/main" count="378" uniqueCount="186">
  <si>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</si>
  <si>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</si>
  <si>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</si>
  <si>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</si>
  <si>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</si>
  <si>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</si>
  <si>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</si>
  <si>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</si>
  <si>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</si>
  <si>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</si>
  <si>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</si>
  <si>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ADENICY JOSE DE MOURA</t>
  </si>
  <si>
    <t>AGUIANE ROSA DIAS</t>
  </si>
  <si>
    <t>ALESSANDRA MARTINS DA MATA</t>
  </si>
  <si>
    <t>Cirurgião Dentista</t>
  </si>
  <si>
    <t>Auxiliar Administrativo</t>
  </si>
  <si>
    <t>ARLENE PEREIRA DA SILVA</t>
  </si>
  <si>
    <t>BRUNA KARLLA PEREIRA PAULINO ALMEIDA</t>
  </si>
  <si>
    <t>Enfermeiro(a)</t>
  </si>
  <si>
    <t>CAMILA ALVES DE CASTRO</t>
  </si>
  <si>
    <t>CELIANE LIMA DE MACEDO</t>
  </si>
  <si>
    <t>CLAUDIA DA SILVA DUARTE</t>
  </si>
  <si>
    <t>CLEUBER MOREIRA DE SOUZA</t>
  </si>
  <si>
    <t>Motorista</t>
  </si>
  <si>
    <t>DALLY MORAIS SOUSA BARROS</t>
  </si>
  <si>
    <t>Enfermeiro de Qualidade II</t>
  </si>
  <si>
    <t xml:space="preserve">DELMA DOS SANTOS ASSIS MERCADANTE </t>
  </si>
  <si>
    <t>Assistente Social</t>
  </si>
  <si>
    <t>ELIANE MARIA DA CONCEIÇÃO</t>
  </si>
  <si>
    <t>ELIZABETE CRISTINA BELIZARIO DOS SANTOS</t>
  </si>
  <si>
    <t>EMANOEL HAGIB CARNEIRO SALOMÃO</t>
  </si>
  <si>
    <t>FABIANA AMERSUR RODRIGUES</t>
  </si>
  <si>
    <t>FERNANDA FREITAS DA COSTA</t>
  </si>
  <si>
    <t>Fisioterapeuta</t>
  </si>
  <si>
    <t>HUGO SANTOS ANDRADE</t>
  </si>
  <si>
    <t>JAQUELINE CARDOSO DA MATA</t>
  </si>
  <si>
    <t>JOANA LUCIA BERNARDES DA SILVA</t>
  </si>
  <si>
    <t>JOSINETE ARAUJO DE SA CAIXETA</t>
  </si>
  <si>
    <t>KARLA PEREIRA SILVA</t>
  </si>
  <si>
    <t>KATIA ROSA MACHADO</t>
  </si>
  <si>
    <t>LAIZE MARIANE GONÇALVES SILVA CASTRO</t>
  </si>
  <si>
    <t>LEILIANE RIBEIRO MACEDO</t>
  </si>
  <si>
    <t>LILIAM DAYRELL</t>
  </si>
  <si>
    <t>LILLIAN RIBEIRO DA FONSECA</t>
  </si>
  <si>
    <t>LINDSEI MARIA GUIMARAES</t>
  </si>
  <si>
    <t>Técnico em Saúde Bucal</t>
  </si>
  <si>
    <t>LORRANY VIANA DE JESUS</t>
  </si>
  <si>
    <t>LUCIANA AVELINA RODRIGUES</t>
  </si>
  <si>
    <t>MARCILEIDE VINICIO AMBROZIO FERREIRA</t>
  </si>
  <si>
    <t>MARCO VINICIUS RODRIGUES DE OLIVEIRA</t>
  </si>
  <si>
    <t>MARCOS PAULO SILVA PORTES</t>
  </si>
  <si>
    <t>MARGARIDA MARTINS COELHO</t>
  </si>
  <si>
    <t>MARIA ALICE VALADARES BANDEIRA COSTA</t>
  </si>
  <si>
    <t>MARIA AMELIA COELHO DE SOUSA CASTRO</t>
  </si>
  <si>
    <t>Assessor de Diretoria Técnica II</t>
  </si>
  <si>
    <t>MARILIA NEVES CIPRIANO</t>
  </si>
  <si>
    <t>MARINA XAVIER SALAZAR</t>
  </si>
  <si>
    <t>RAFF MARTINS DE OLIVEIRA JUNIOR</t>
  </si>
  <si>
    <t>RHAFAELLA VALERIA DO NASCIMENTO SOUZA</t>
  </si>
  <si>
    <t>Supervisor de Hotelaria</t>
  </si>
  <si>
    <t>RITA DE CASSIA GOMES COELHO GUIMARÃES</t>
  </si>
  <si>
    <t>SIMONE GOMES SERRIA</t>
  </si>
  <si>
    <t>SUYANNE DIAS DE MORAIS</t>
  </si>
  <si>
    <t>Analista de Comunicação</t>
  </si>
  <si>
    <t>TATIANE ALVES DA SILVA</t>
  </si>
  <si>
    <t>Nutricionista</t>
  </si>
  <si>
    <t>ULIANA MEDEIROS DOS SANTOS</t>
  </si>
  <si>
    <t>VANESSA CRISTINA DE AQUINO LEÃO</t>
  </si>
  <si>
    <t>Supervisor de Enfermagem</t>
  </si>
  <si>
    <t>ITALO CORDEIRO DE TOLEDO</t>
  </si>
  <si>
    <t>MARCUS VINICIUS GARCIA BORGES</t>
  </si>
  <si>
    <t>RAFAELA FRANCISCA DO NASCIMENTO</t>
  </si>
  <si>
    <t>Técnico em Eletrônica</t>
  </si>
  <si>
    <t>ALESSANDRA COUTINHO ALBERNAZ VIEIRA</t>
  </si>
  <si>
    <t>CAMILA MENDES SOARES</t>
  </si>
  <si>
    <t>CLEITON DA SILVA SANTOS</t>
  </si>
  <si>
    <t>DANUBIA FRANCO</t>
  </si>
  <si>
    <t>EUNICE QUIRINO DA SILVA</t>
  </si>
  <si>
    <t>JULIANA MARIA ALVES DE OLIVEIRA SEII</t>
  </si>
  <si>
    <t>RICARDO JOSÉ BOTELHO</t>
  </si>
  <si>
    <t>VIRGILIO BATISTA DE FREITAS</t>
  </si>
  <si>
    <t>Faturista</t>
  </si>
  <si>
    <t>Auxiliar de Farmacia</t>
  </si>
  <si>
    <t>Farmacêutico</t>
  </si>
  <si>
    <t>Coordenador  Operacional</t>
  </si>
  <si>
    <t>Chefe de Gabinete</t>
  </si>
  <si>
    <t>DANIELA HONORATO DA SILVA</t>
  </si>
  <si>
    <t>MARIA REGINA RODRIGUES</t>
  </si>
  <si>
    <t>MEIRE GONÇALVES DOS SANTOS</t>
  </si>
  <si>
    <t>ANA PAULA DA SILVA</t>
  </si>
  <si>
    <t>CARITA SANTANA VIEIRA</t>
  </si>
  <si>
    <t>MARISE ARANTES DE AZEVEDO COSTA MACIEL</t>
  </si>
  <si>
    <t>RUBIA ALESSANDRA DOS SANTOS LOPES SEIXAS</t>
  </si>
  <si>
    <t>CLEIA ALVES DA SILVA</t>
  </si>
  <si>
    <t>HERSON PEREIRA CORDEIRO DE MELO</t>
  </si>
  <si>
    <t>JOSE AUGUSTINHO ZAGO</t>
  </si>
  <si>
    <t>LAURO CARDOSO DA COSTA</t>
  </si>
  <si>
    <t>LUIZ EBBESEN MARTINS DE MENEZES NETO</t>
  </si>
  <si>
    <t>SONIA MARIA SOARES SILVA</t>
  </si>
  <si>
    <t>VIVIANE DOS SANTOS CHAGAS</t>
  </si>
  <si>
    <t>Técnico (a) em Enfermagem</t>
  </si>
  <si>
    <t>Coordenador Financeiro</t>
  </si>
  <si>
    <t>Assessor de TI</t>
  </si>
  <si>
    <t>Coordenador de Suprimentos</t>
  </si>
  <si>
    <t>Auxiliar de Lavanderia</t>
  </si>
  <si>
    <t>Psicologo (a)</t>
  </si>
  <si>
    <t>Auxiliar de Patrimônio</t>
  </si>
  <si>
    <t>Técnico de Nutrição</t>
  </si>
  <si>
    <t>ANNA CAROLINE DA SILVA SANTANA MAGALHAES</t>
  </si>
  <si>
    <t>ARTHUR BRITO DE MORAES</t>
  </si>
  <si>
    <t>DANIELA SILVA DOS SANTOS</t>
  </si>
  <si>
    <t>DENISE SILVEIRA MARTINS</t>
  </si>
  <si>
    <t>EDNEIDE DOS REIS PANTOJA</t>
  </si>
  <si>
    <t>GILDERSON DA SILVA NASCIMENTO</t>
  </si>
  <si>
    <t>NUBIA INACIO MONTEIRO ARAUJO</t>
  </si>
  <si>
    <t>Comprador</t>
  </si>
  <si>
    <t>Auxiliar de Farmácia</t>
  </si>
  <si>
    <t>Coordenador de Departamento Pessoal</t>
  </si>
  <si>
    <t>Coordenador de Manutenção</t>
  </si>
  <si>
    <t>FERNANDO HENRIQUE ALVES DE GOES</t>
  </si>
  <si>
    <t>KARLLA RODRIGO SILVA</t>
  </si>
  <si>
    <t>NAYARA DE SOUSA CORONEL</t>
  </si>
  <si>
    <t>RHALCIA CRISTINA DE MELO LIMA</t>
  </si>
  <si>
    <t>Supervisor de Patrimonio</t>
  </si>
  <si>
    <t>Auxiliar de saúde bucal</t>
  </si>
  <si>
    <t>Supervisor de Qualidade</t>
  </si>
  <si>
    <t>CAMILLA ALVES SALAZAR DA SILVA</t>
  </si>
  <si>
    <t>DEBORA KATIUSCIA DOS ANJOS SOUZA BEZERRA</t>
  </si>
  <si>
    <t>MARIA ESMERALDINA SOARES CAMARGO</t>
  </si>
  <si>
    <t>Assistente Administrativo II</t>
  </si>
  <si>
    <t>Psicólogo Clínico</t>
  </si>
  <si>
    <t>MARIA HELENA JACINTO DE OLIVEIRA</t>
  </si>
  <si>
    <t>MARINALVA RODRIGUES BANDEIRA</t>
  </si>
  <si>
    <t>FERNANDA SILVA</t>
  </si>
  <si>
    <t>THAIS YOSHIDA</t>
  </si>
  <si>
    <t>Assessor de Segurança do Paciente</t>
  </si>
  <si>
    <t>GRAZIELLE BLANCO ROSSI NUNES RORIZ ARRAES</t>
  </si>
  <si>
    <t>MARIA MADALENA MOREIRA DA SILVA CONCEIÇÃO</t>
  </si>
  <si>
    <t>SEILA JARDIM DA SILVA FREITAS</t>
  </si>
  <si>
    <t>Instrutor de Trabalhos Manuais</t>
  </si>
  <si>
    <t>GABRIEL ELIAS MOREIRA</t>
  </si>
  <si>
    <t>CRISTIANY BARBOSA REIS SILVA</t>
  </si>
  <si>
    <t>DAVYD WEVERSON DO VALLE RODRIGUES</t>
  </si>
  <si>
    <t>FLAVIO FONTES DA CRUZ</t>
  </si>
  <si>
    <t>GUSTAVO MORALES CAMILO REIS</t>
  </si>
  <si>
    <t>JACQUELINE CASSIA DE CASTRO</t>
  </si>
  <si>
    <t>VALERIA NEVES RAMOS</t>
  </si>
  <si>
    <t>WALTENIO SANTOS DE PAIVA JUNIOR</t>
  </si>
  <si>
    <t>Técnico (a) de Segurança do Trabalho</t>
  </si>
  <si>
    <t>Técnico (a) de Enfermagem do Trabalho</t>
  </si>
  <si>
    <t>CRISTIANE FERNANDES DE ALMEIDA</t>
  </si>
  <si>
    <t>JOSY SANTIELLY CAETANO DE JESUS</t>
  </si>
  <si>
    <t>Supervisor de Gestão de Pessoas</t>
  </si>
  <si>
    <t>ALESSANDRA PEIXOTO DA SILVA</t>
  </si>
  <si>
    <t>AMANDA SOARES RIBEIRO JORGE</t>
  </si>
  <si>
    <t>ANNA CAROLINA FELIPE DE SOUSA</t>
  </si>
  <si>
    <t>JESSE CHINELLES BARRETO TOMAZ</t>
  </si>
  <si>
    <t>MARIA DAS GRACAS SILVA MORAIS BRITO</t>
  </si>
  <si>
    <t>Médico Clínico</t>
  </si>
  <si>
    <t>Médico</t>
  </si>
  <si>
    <t>PEDRO PAULO PRUDENTE</t>
  </si>
  <si>
    <t>FLAVIA VALERIO DE LIMA GOMES</t>
  </si>
  <si>
    <t>Supervisor de Atendimento</t>
  </si>
  <si>
    <t>Supervisor Operacional</t>
  </si>
  <si>
    <t>CIRO FERNANDES MARTINS</t>
  </si>
  <si>
    <t>EDUARDO PEREIRA DA FONSECA</t>
  </si>
  <si>
    <t>MARDEM RODRIGUES DE OLIVEIRA</t>
  </si>
  <si>
    <t>SIMONE GOMES DOS SANTOS</t>
  </si>
  <si>
    <t>TIAGO RODRIGUES SOARES DA ROSA</t>
  </si>
  <si>
    <t>Assistente RH III</t>
  </si>
  <si>
    <t>Analista de Suporte de TI</t>
  </si>
  <si>
    <t>Coordenador de Contratos</t>
  </si>
  <si>
    <t>Assistente Administrativo III</t>
  </si>
  <si>
    <t>Técnico em Tecnologia da Informação</t>
  </si>
  <si>
    <t>ANGELICA DE MOURA ARAUJO</t>
  </si>
  <si>
    <t>ANNA BEATRIZ SOUZA LIGÓRIO</t>
  </si>
  <si>
    <t>CIRLENE SILVA SANTOS</t>
  </si>
  <si>
    <t>FABRICIO AUGUSTO MAMEDIO RODRIGUES</t>
  </si>
  <si>
    <t>FAGNER DA SILVA FERREIRA</t>
  </si>
  <si>
    <t>PRISCILLA TROMBETTA REIS</t>
  </si>
  <si>
    <t>REGIANE ARAUJO DA SILVA</t>
  </si>
  <si>
    <t>ORGANIZAÇÃO SOCIAL: INSTITUTO SÓCRATES GUANAES FILIAL GOIÂNIA CEAP SOL</t>
  </si>
  <si>
    <t>CEAP SOL</t>
  </si>
  <si>
    <t>ALORNA SALES DE ARAUJO</t>
  </si>
  <si>
    <t>ANALZIRA NOBRE DA COSTA</t>
  </si>
  <si>
    <t>Diretor Tecnico (a)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</si>
</sst>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44" fontId="2" fillId="0" borderId="0" xfId="45" applyFont="1" applyAlignment="1">
      <alignment/>
    </xf>
    <xf numFmtId="0" fontId="3" fillId="0" borderId="0" xfId="0" applyFont="1" applyFill="1" applyBorder="1" applyAlignment="1">
      <alignment/>
    </xf>
    <xf numFmtId="171" fontId="3" fillId="33" borderId="0" xfId="0" applyNumberFormat="1" applyFont="1" applyFill="1" applyBorder="1" applyAlignment="1">
      <alignment/>
    </xf>
    <xf numFmtId="44" fontId="39" fillId="0" borderId="10" xfId="45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4" fontId="0" fillId="0" borderId="10" xfId="45" applyFont="1" applyBorder="1" applyAlignment="1">
      <alignment/>
    </xf>
    <xf numFmtId="44" fontId="39" fillId="33" borderId="10" xfId="45" applyFont="1" applyFill="1" applyBorder="1" applyAlignment="1">
      <alignment horizontal="center" vertical="center" wrapText="1"/>
    </xf>
    <xf numFmtId="44" fontId="39" fillId="34" borderId="10" xfId="45" applyFont="1" applyFill="1" applyBorder="1" applyAlignment="1" applyProtection="1">
      <alignment horizontal="center" vertical="center"/>
      <protection locked="0"/>
    </xf>
    <xf numFmtId="44" fontId="40" fillId="0" borderId="10" xfId="45" applyFont="1" applyBorder="1" applyAlignment="1" applyProtection="1">
      <alignment/>
      <protection/>
    </xf>
    <xf numFmtId="44" fontId="40" fillId="33" borderId="10" xfId="45" applyFont="1" applyFill="1" applyBorder="1" applyAlignment="1">
      <alignment/>
    </xf>
    <xf numFmtId="4" fontId="39" fillId="35" borderId="10" xfId="53" applyNumberFormat="1" applyFont="1" applyFill="1" applyBorder="1" applyAlignment="1">
      <alignment horizontal="center" vertical="center" wrapText="1"/>
      <protection/>
    </xf>
    <xf numFmtId="0" fontId="39" fillId="35" borderId="10" xfId="53" applyFont="1" applyFill="1" applyBorder="1" applyAlignment="1">
      <alignment horizontal="center" vertical="center" wrapText="1"/>
      <protection/>
    </xf>
    <xf numFmtId="44" fontId="39" fillId="35" borderId="10" xfId="45" applyFont="1" applyFill="1" applyBorder="1" applyAlignment="1">
      <alignment horizontal="center" vertical="center" wrapText="1"/>
    </xf>
    <xf numFmtId="0" fontId="39" fillId="0" borderId="0" xfId="53" applyFont="1">
      <alignment/>
      <protection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4" fontId="2" fillId="0" borderId="10" xfId="45" applyFont="1" applyBorder="1" applyAlignment="1">
      <alignment/>
    </xf>
    <xf numFmtId="44" fontId="41" fillId="33" borderId="10" xfId="45" applyFont="1" applyFill="1" applyBorder="1" applyAlignment="1">
      <alignment horizontal="center" vertical="center" wrapText="1"/>
    </xf>
    <xf numFmtId="44" fontId="41" fillId="34" borderId="10" xfId="45" applyFont="1" applyFill="1" applyBorder="1" applyAlignment="1" applyProtection="1">
      <alignment horizontal="center" vertical="center"/>
      <protection locked="0"/>
    </xf>
    <xf numFmtId="44" fontId="42" fillId="0" borderId="10" xfId="45" applyFont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ableStyleLight1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28575</xdr:rowOff>
    </xdr:from>
    <xdr:to>
      <xdr:col>5</xdr:col>
      <xdr:colOff>790575</xdr:colOff>
      <xdr:row>0</xdr:row>
      <xdr:rowOff>790575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8575"/>
          <a:ext cx="7562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8"/>
  <sheetViews>
    <sheetView showGridLines="0" tabSelected="1" workbookViewId="0" topLeftCell="A1">
      <selection activeCell="B13" sqref="B13"/>
    </sheetView>
  </sheetViews>
  <sheetFormatPr defaultColWidth="26.57421875" defaultRowHeight="12.75"/>
  <cols>
    <col min="1" max="1" width="15.7109375" style="1" customWidth="1"/>
    <col min="2" max="2" width="49.00390625" style="1" bestFit="1" customWidth="1"/>
    <col min="3" max="3" width="35.421875" style="1" bestFit="1" customWidth="1"/>
    <col min="4" max="5" width="13.00390625" style="4" customWidth="1"/>
    <col min="6" max="9" width="13.00390625" style="1" customWidth="1"/>
    <col min="10" max="16384" width="26.57421875" style="1" customWidth="1"/>
  </cols>
  <sheetData>
    <row r="1" ht="66" customHeight="1"/>
    <row r="3" spans="1:9" ht="12">
      <c r="A3" s="18" t="s">
        <v>10</v>
      </c>
      <c r="B3" s="18"/>
      <c r="C3" s="18"/>
      <c r="D3" s="18"/>
      <c r="E3" s="18"/>
      <c r="F3" s="18"/>
      <c r="G3" s="18"/>
      <c r="H3" s="18"/>
      <c r="I3" s="18"/>
    </row>
    <row r="5" spans="1:9" ht="12">
      <c r="A5" s="2" t="s">
        <v>181</v>
      </c>
      <c r="B5" s="3"/>
      <c r="G5" s="5" t="s">
        <v>9</v>
      </c>
      <c r="H5" s="5"/>
      <c r="I5" s="6">
        <v>43435</v>
      </c>
    </row>
    <row r="6" spans="1:9" s="17" customFormat="1" ht="46.5" customHeight="1">
      <c r="A6" s="14" t="s">
        <v>7</v>
      </c>
      <c r="B6" s="15" t="s">
        <v>8</v>
      </c>
      <c r="C6" s="15" t="s">
        <v>0</v>
      </c>
      <c r="D6" s="16" t="s">
        <v>1</v>
      </c>
      <c r="E6" s="16" t="s">
        <v>2</v>
      </c>
      <c r="F6" s="14" t="s">
        <v>3</v>
      </c>
      <c r="G6" s="14" t="s">
        <v>4</v>
      </c>
      <c r="H6" s="14" t="s">
        <v>5</v>
      </c>
      <c r="I6" s="14" t="s">
        <v>6</v>
      </c>
    </row>
    <row r="7" spans="1:9" ht="12.75">
      <c r="A7" s="7" t="s">
        <v>182</v>
      </c>
      <c r="B7" s="8" t="s">
        <v>11</v>
      </c>
      <c r="C7" s="8" t="s">
        <v>100</v>
      </c>
      <c r="D7" s="9">
        <v>1952.2</v>
      </c>
      <c r="E7" s="10"/>
      <c r="F7" s="9">
        <v>908.28</v>
      </c>
      <c r="G7" s="11">
        <f>D7-E7-F7</f>
        <v>1043.92</v>
      </c>
      <c r="H7" s="9">
        <v>248.51000000000002</v>
      </c>
      <c r="I7" s="12">
        <f>D7-H7</f>
        <v>1703.69</v>
      </c>
    </row>
    <row r="8" spans="1:9" ht="12.75">
      <c r="A8" s="7" t="s">
        <v>182</v>
      </c>
      <c r="B8" s="8" t="s">
        <v>12</v>
      </c>
      <c r="C8" s="8" t="s">
        <v>100</v>
      </c>
      <c r="D8" s="9">
        <v>3137.58</v>
      </c>
      <c r="E8" s="13">
        <v>729.2</v>
      </c>
      <c r="F8" s="9">
        <v>1139.87</v>
      </c>
      <c r="G8" s="11">
        <f aca="true" t="shared" si="0" ref="G8:G64">D8-E8-F8</f>
        <v>1268.5100000000002</v>
      </c>
      <c r="H8" s="9">
        <v>2942.0800000000004</v>
      </c>
      <c r="I8" s="12">
        <f aca="true" t="shared" si="1" ref="I8:I54">D8-H8</f>
        <v>195.49999999999955</v>
      </c>
    </row>
    <row r="9" spans="1:9" ht="12.75">
      <c r="A9" s="7" t="s">
        <v>182</v>
      </c>
      <c r="B9" s="8" t="s">
        <v>73</v>
      </c>
      <c r="C9" s="8" t="s">
        <v>81</v>
      </c>
      <c r="D9" s="9">
        <v>2606.59</v>
      </c>
      <c r="E9" s="13"/>
      <c r="F9" s="9">
        <v>777.16</v>
      </c>
      <c r="G9" s="11">
        <f t="shared" si="0"/>
        <v>1829.4300000000003</v>
      </c>
      <c r="H9" s="9">
        <v>270.69</v>
      </c>
      <c r="I9" s="12">
        <f t="shared" si="1"/>
        <v>2335.9</v>
      </c>
    </row>
    <row r="10" spans="1:9" ht="12.75">
      <c r="A10" s="7" t="s">
        <v>182</v>
      </c>
      <c r="B10" s="8" t="s">
        <v>13</v>
      </c>
      <c r="C10" s="8" t="s">
        <v>100</v>
      </c>
      <c r="D10" s="9">
        <v>2489.57</v>
      </c>
      <c r="E10" s="10"/>
      <c r="F10" s="9">
        <v>1167.95</v>
      </c>
      <c r="G10" s="11">
        <f t="shared" si="0"/>
        <v>1321.6200000000001</v>
      </c>
      <c r="H10" s="9">
        <v>255.79</v>
      </c>
      <c r="I10" s="12">
        <f t="shared" si="1"/>
        <v>2233.78</v>
      </c>
    </row>
    <row r="11" spans="1:9" ht="12.75">
      <c r="A11" s="7" t="s">
        <v>182</v>
      </c>
      <c r="B11" s="8" t="s">
        <v>153</v>
      </c>
      <c r="C11" s="8" t="s">
        <v>100</v>
      </c>
      <c r="D11" s="9">
        <v>3086.48</v>
      </c>
      <c r="E11" s="10">
        <v>709.71</v>
      </c>
      <c r="F11" s="9">
        <v>1105.66</v>
      </c>
      <c r="G11" s="11">
        <f t="shared" si="0"/>
        <v>1271.11</v>
      </c>
      <c r="H11" s="9">
        <v>2925.2799999999997</v>
      </c>
      <c r="I11" s="12">
        <f t="shared" si="1"/>
        <v>161.20000000000027</v>
      </c>
    </row>
    <row r="12" spans="1:9" ht="12.75">
      <c r="A12" s="7" t="s">
        <v>182</v>
      </c>
      <c r="B12" s="8" t="s">
        <v>183</v>
      </c>
      <c r="C12" s="8" t="s">
        <v>65</v>
      </c>
      <c r="D12" s="9">
        <v>3122.91</v>
      </c>
      <c r="E12" s="13"/>
      <c r="F12" s="9">
        <v>236.94</v>
      </c>
      <c r="G12" s="11">
        <f t="shared" si="0"/>
        <v>2885.97</v>
      </c>
      <c r="H12" s="9">
        <v>409.16999999999996</v>
      </c>
      <c r="I12" s="12">
        <f t="shared" si="1"/>
        <v>2713.74</v>
      </c>
    </row>
    <row r="13" spans="1:9" ht="12.75">
      <c r="A13" s="7" t="s">
        <v>182</v>
      </c>
      <c r="B13" s="8" t="s">
        <v>154</v>
      </c>
      <c r="C13" s="8" t="s">
        <v>158</v>
      </c>
      <c r="D13" s="9">
        <v>9571.1</v>
      </c>
      <c r="E13" s="13"/>
      <c r="F13" s="9">
        <v>1944.8</v>
      </c>
      <c r="G13" s="11">
        <f t="shared" si="0"/>
        <v>7626.3</v>
      </c>
      <c r="H13" s="9">
        <v>2228.08</v>
      </c>
      <c r="I13" s="12">
        <f t="shared" si="1"/>
        <v>7343.02</v>
      </c>
    </row>
    <row r="14" spans="1:9" ht="12.75">
      <c r="A14" s="7" t="s">
        <v>182</v>
      </c>
      <c r="B14" s="8" t="s">
        <v>89</v>
      </c>
      <c r="C14" s="8" t="s">
        <v>100</v>
      </c>
      <c r="D14" s="9">
        <v>2398.31</v>
      </c>
      <c r="E14" s="9"/>
      <c r="F14" s="9">
        <v>1044.34</v>
      </c>
      <c r="G14" s="11">
        <f t="shared" si="0"/>
        <v>1353.97</v>
      </c>
      <c r="H14" s="9">
        <v>220.87</v>
      </c>
      <c r="I14" s="9">
        <f t="shared" si="1"/>
        <v>2177.44</v>
      </c>
    </row>
    <row r="15" spans="1:9" ht="12.75">
      <c r="A15" s="7" t="s">
        <v>182</v>
      </c>
      <c r="B15" s="19" t="s">
        <v>184</v>
      </c>
      <c r="C15" s="19" t="s">
        <v>185</v>
      </c>
      <c r="D15" s="20">
        <v>16383.03</v>
      </c>
      <c r="E15" s="21"/>
      <c r="F15" s="20">
        <v>4105.29</v>
      </c>
      <c r="G15" s="22">
        <f>D15-E15-F15</f>
        <v>12277.740000000002</v>
      </c>
      <c r="H15" s="20">
        <v>4087.2200000000003</v>
      </c>
      <c r="I15" s="23">
        <f>D15-H15</f>
        <v>12295.810000000001</v>
      </c>
    </row>
    <row r="16" spans="1:9" ht="12.75">
      <c r="A16" s="7" t="s">
        <v>182</v>
      </c>
      <c r="B16" s="8" t="s">
        <v>174</v>
      </c>
      <c r="C16" s="8" t="s">
        <v>100</v>
      </c>
      <c r="D16" s="9">
        <v>2072.36</v>
      </c>
      <c r="E16" s="10"/>
      <c r="F16" s="9">
        <v>125.92</v>
      </c>
      <c r="G16" s="11">
        <f t="shared" si="0"/>
        <v>1946.44</v>
      </c>
      <c r="H16" s="9">
        <v>274.02</v>
      </c>
      <c r="I16" s="12">
        <f t="shared" si="1"/>
        <v>1798.3400000000001</v>
      </c>
    </row>
    <row r="17" spans="1:9" ht="12.75">
      <c r="A17" s="7" t="s">
        <v>182</v>
      </c>
      <c r="B17" s="8" t="s">
        <v>175</v>
      </c>
      <c r="C17" s="8" t="s">
        <v>33</v>
      </c>
      <c r="D17" s="9">
        <v>3468.52</v>
      </c>
      <c r="E17" s="10"/>
      <c r="F17" s="9">
        <v>238.94</v>
      </c>
      <c r="G17" s="11">
        <f t="shared" si="0"/>
        <v>3229.58</v>
      </c>
      <c r="H17" s="9">
        <v>489.77</v>
      </c>
      <c r="I17" s="12">
        <f t="shared" si="1"/>
        <v>2978.75</v>
      </c>
    </row>
    <row r="18" spans="1:9" ht="12.75">
      <c r="A18" s="7" t="s">
        <v>182</v>
      </c>
      <c r="B18" s="8" t="s">
        <v>155</v>
      </c>
      <c r="C18" s="8" t="s">
        <v>129</v>
      </c>
      <c r="D18" s="9">
        <v>2938.69</v>
      </c>
      <c r="E18" s="10"/>
      <c r="F18" s="9">
        <v>1151.58</v>
      </c>
      <c r="G18" s="11">
        <f t="shared" si="0"/>
        <v>1787.1100000000001</v>
      </c>
      <c r="H18" s="9">
        <v>391.6</v>
      </c>
      <c r="I18" s="12">
        <f t="shared" si="1"/>
        <v>2547.09</v>
      </c>
    </row>
    <row r="19" spans="1:9" ht="12.75">
      <c r="A19" s="7" t="s">
        <v>182</v>
      </c>
      <c r="B19" s="8" t="s">
        <v>108</v>
      </c>
      <c r="C19" s="8" t="s">
        <v>68</v>
      </c>
      <c r="D19" s="9">
        <v>5231.23</v>
      </c>
      <c r="E19" s="10"/>
      <c r="F19" s="9">
        <v>1606.88</v>
      </c>
      <c r="G19" s="11">
        <f t="shared" si="0"/>
        <v>3624.3499999999995</v>
      </c>
      <c r="H19" s="9">
        <v>1006.3</v>
      </c>
      <c r="I19" s="12">
        <f t="shared" si="1"/>
        <v>4224.929999999999</v>
      </c>
    </row>
    <row r="20" spans="1:9" ht="12.75">
      <c r="A20" s="7" t="s">
        <v>182</v>
      </c>
      <c r="B20" s="8" t="s">
        <v>16</v>
      </c>
      <c r="C20" s="8" t="s">
        <v>100</v>
      </c>
      <c r="D20" s="9">
        <v>2445.52</v>
      </c>
      <c r="E20" s="13">
        <v>596.64</v>
      </c>
      <c r="F20" s="9">
        <v>744.44</v>
      </c>
      <c r="G20" s="11">
        <f t="shared" si="0"/>
        <v>1104.44</v>
      </c>
      <c r="H20" s="9">
        <v>2410.02</v>
      </c>
      <c r="I20" s="12">
        <f t="shared" si="1"/>
        <v>35.5</v>
      </c>
    </row>
    <row r="21" spans="1:9" ht="12.75">
      <c r="A21" s="7" t="s">
        <v>182</v>
      </c>
      <c r="B21" s="8" t="s">
        <v>109</v>
      </c>
      <c r="C21" s="8" t="s">
        <v>115</v>
      </c>
      <c r="D21" s="9">
        <v>3483.88</v>
      </c>
      <c r="E21" s="10"/>
      <c r="F21" s="9">
        <v>1301.83</v>
      </c>
      <c r="G21" s="11">
        <f t="shared" si="0"/>
        <v>2182.05</v>
      </c>
      <c r="H21" s="9">
        <v>494.51000000000005</v>
      </c>
      <c r="I21" s="12">
        <f t="shared" si="1"/>
        <v>2989.37</v>
      </c>
    </row>
    <row r="22" spans="1:9" ht="12.75">
      <c r="A22" s="7" t="s">
        <v>182</v>
      </c>
      <c r="B22" s="8" t="s">
        <v>17</v>
      </c>
      <c r="C22" s="8" t="s">
        <v>18</v>
      </c>
      <c r="D22" s="9">
        <v>3883.53</v>
      </c>
      <c r="E22" s="10"/>
      <c r="F22" s="9">
        <v>1350.93</v>
      </c>
      <c r="G22" s="11">
        <f t="shared" si="0"/>
        <v>2532.6000000000004</v>
      </c>
      <c r="H22" s="9">
        <v>590.83</v>
      </c>
      <c r="I22" s="12">
        <f t="shared" si="1"/>
        <v>3292.7000000000003</v>
      </c>
    </row>
    <row r="23" spans="1:9" ht="12.75">
      <c r="A23" s="7" t="s">
        <v>182</v>
      </c>
      <c r="B23" s="8" t="s">
        <v>19</v>
      </c>
      <c r="C23" s="8" t="s">
        <v>18</v>
      </c>
      <c r="D23" s="9">
        <v>4778.78</v>
      </c>
      <c r="E23" s="10"/>
      <c r="F23" s="9">
        <v>1514.47</v>
      </c>
      <c r="G23" s="11">
        <f t="shared" si="0"/>
        <v>3264.3099999999995</v>
      </c>
      <c r="H23" s="9">
        <v>847.48</v>
      </c>
      <c r="I23" s="12">
        <f t="shared" si="1"/>
        <v>3931.2999999999997</v>
      </c>
    </row>
    <row r="24" spans="1:9" ht="12.75">
      <c r="A24" s="7" t="s">
        <v>182</v>
      </c>
      <c r="B24" s="8" t="s">
        <v>74</v>
      </c>
      <c r="C24" s="8" t="s">
        <v>169</v>
      </c>
      <c r="D24" s="9">
        <v>3445.29</v>
      </c>
      <c r="E24" s="10"/>
      <c r="F24" s="9">
        <v>1445.01</v>
      </c>
      <c r="G24" s="11">
        <f t="shared" si="0"/>
        <v>2000.28</v>
      </c>
      <c r="H24" s="9">
        <v>485.12</v>
      </c>
      <c r="I24" s="12">
        <f t="shared" si="1"/>
        <v>2960.17</v>
      </c>
    </row>
    <row r="25" spans="1:9" ht="12.75">
      <c r="A25" s="7" t="s">
        <v>182</v>
      </c>
      <c r="B25" s="8" t="s">
        <v>126</v>
      </c>
      <c r="C25" s="8" t="s">
        <v>84</v>
      </c>
      <c r="D25" s="9">
        <v>6903.54</v>
      </c>
      <c r="E25" s="10"/>
      <c r="F25" s="9">
        <v>2878.66</v>
      </c>
      <c r="G25" s="11">
        <f t="shared" si="0"/>
        <v>4024.88</v>
      </c>
      <c r="H25" s="9">
        <v>1376.08</v>
      </c>
      <c r="I25" s="12">
        <f t="shared" si="1"/>
        <v>5527.46</v>
      </c>
    </row>
    <row r="26" spans="1:9" ht="12.75">
      <c r="A26" s="7" t="s">
        <v>182</v>
      </c>
      <c r="B26" s="8" t="s">
        <v>90</v>
      </c>
      <c r="C26" s="8" t="s">
        <v>100</v>
      </c>
      <c r="D26" s="9">
        <v>2072.36</v>
      </c>
      <c r="E26" s="10"/>
      <c r="F26" s="9">
        <v>812.01</v>
      </c>
      <c r="G26" s="11">
        <f t="shared" si="0"/>
        <v>1260.3500000000001</v>
      </c>
      <c r="H26" s="9">
        <v>266.4</v>
      </c>
      <c r="I26" s="12">
        <f t="shared" si="1"/>
        <v>1805.96</v>
      </c>
    </row>
    <row r="27" spans="1:9" ht="12.75">
      <c r="A27" s="7" t="s">
        <v>182</v>
      </c>
      <c r="B27" s="8" t="s">
        <v>20</v>
      </c>
      <c r="C27" s="8" t="s">
        <v>15</v>
      </c>
      <c r="D27" s="9">
        <v>2315.12</v>
      </c>
      <c r="E27" s="10"/>
      <c r="F27" s="9">
        <v>1043.02</v>
      </c>
      <c r="G27" s="11">
        <f t="shared" si="0"/>
        <v>1272.1</v>
      </c>
      <c r="H27" s="9">
        <v>209.36</v>
      </c>
      <c r="I27" s="12">
        <f t="shared" si="1"/>
        <v>2105.7599999999998</v>
      </c>
    </row>
    <row r="28" spans="1:9" ht="12.75">
      <c r="A28" s="7" t="s">
        <v>182</v>
      </c>
      <c r="B28" s="8" t="s">
        <v>176</v>
      </c>
      <c r="C28" s="8" t="s">
        <v>100</v>
      </c>
      <c r="D28" s="9">
        <v>2122.12</v>
      </c>
      <c r="E28" s="10"/>
      <c r="F28" s="9">
        <v>125.25</v>
      </c>
      <c r="G28" s="11">
        <f t="shared" si="0"/>
        <v>1996.87</v>
      </c>
      <c r="H28" s="9">
        <v>191.99</v>
      </c>
      <c r="I28" s="12">
        <f t="shared" si="1"/>
        <v>1930.1299999999999</v>
      </c>
    </row>
    <row r="29" spans="1:9" ht="12.75">
      <c r="A29" s="7" t="s">
        <v>182</v>
      </c>
      <c r="B29" s="8" t="s">
        <v>164</v>
      </c>
      <c r="C29" s="8" t="s">
        <v>170</v>
      </c>
      <c r="D29" s="9">
        <v>4347.41</v>
      </c>
      <c r="E29" s="10"/>
      <c r="F29" s="9">
        <v>449.18</v>
      </c>
      <c r="G29" s="11">
        <f t="shared" si="0"/>
        <v>3898.23</v>
      </c>
      <c r="H29" s="9">
        <v>713.65</v>
      </c>
      <c r="I29" s="12">
        <f t="shared" si="1"/>
        <v>3633.7599999999998</v>
      </c>
    </row>
    <row r="30" spans="1:9" ht="12.75">
      <c r="A30" s="7" t="s">
        <v>182</v>
      </c>
      <c r="B30" s="8" t="s">
        <v>21</v>
      </c>
      <c r="C30" s="8" t="s">
        <v>100</v>
      </c>
      <c r="D30" s="9">
        <v>2240.26</v>
      </c>
      <c r="E30" s="10"/>
      <c r="F30" s="9">
        <v>1190.48</v>
      </c>
      <c r="G30" s="11">
        <f t="shared" si="0"/>
        <v>1049.7800000000002</v>
      </c>
      <c r="H30" s="9">
        <v>212.71</v>
      </c>
      <c r="I30" s="12">
        <f t="shared" si="1"/>
        <v>2027.5500000000002</v>
      </c>
    </row>
    <row r="31" spans="1:9" ht="12.75">
      <c r="A31" s="7" t="s">
        <v>182</v>
      </c>
      <c r="B31" s="8" t="s">
        <v>93</v>
      </c>
      <c r="C31" s="8" t="s">
        <v>101</v>
      </c>
      <c r="D31" s="9">
        <v>7519.56</v>
      </c>
      <c r="E31" s="10"/>
      <c r="F31" s="9">
        <v>2341.24</v>
      </c>
      <c r="G31" s="11">
        <f t="shared" si="0"/>
        <v>5178.320000000001</v>
      </c>
      <c r="H31" s="9">
        <v>1649.76</v>
      </c>
      <c r="I31" s="12">
        <f t="shared" si="1"/>
        <v>5869.8</v>
      </c>
    </row>
    <row r="32" spans="1:9" ht="12.75">
      <c r="A32" s="7" t="s">
        <v>182</v>
      </c>
      <c r="B32" s="8" t="s">
        <v>75</v>
      </c>
      <c r="C32" s="8" t="s">
        <v>82</v>
      </c>
      <c r="D32" s="9">
        <v>4000.63</v>
      </c>
      <c r="E32" s="10"/>
      <c r="F32" s="9">
        <v>0</v>
      </c>
      <c r="G32" s="11">
        <f t="shared" si="0"/>
        <v>4000.63</v>
      </c>
      <c r="H32" s="9">
        <v>4000.63</v>
      </c>
      <c r="I32" s="12">
        <f t="shared" si="1"/>
        <v>0</v>
      </c>
    </row>
    <row r="33" spans="1:9" ht="12.75">
      <c r="A33" s="7" t="s">
        <v>182</v>
      </c>
      <c r="B33" s="8" t="s">
        <v>22</v>
      </c>
      <c r="C33" s="8" t="s">
        <v>23</v>
      </c>
      <c r="D33" s="9">
        <v>1615.53</v>
      </c>
      <c r="E33" s="10"/>
      <c r="F33" s="9">
        <v>772.57</v>
      </c>
      <c r="G33" s="11">
        <f t="shared" si="0"/>
        <v>842.9599999999999</v>
      </c>
      <c r="H33" s="9">
        <v>149.66</v>
      </c>
      <c r="I33" s="12">
        <f t="shared" si="1"/>
        <v>1465.87</v>
      </c>
    </row>
    <row r="34" spans="1:9" ht="12.75">
      <c r="A34" s="7" t="s">
        <v>182</v>
      </c>
      <c r="B34" s="8" t="s">
        <v>150</v>
      </c>
      <c r="C34" s="8" t="s">
        <v>15</v>
      </c>
      <c r="D34" s="9">
        <v>1641.55</v>
      </c>
      <c r="E34" s="10"/>
      <c r="F34" s="9">
        <v>469.81</v>
      </c>
      <c r="G34" s="11">
        <f t="shared" si="0"/>
        <v>1171.74</v>
      </c>
      <c r="H34" s="9">
        <v>157.32</v>
      </c>
      <c r="I34" s="12">
        <f t="shared" si="1"/>
        <v>1484.23</v>
      </c>
    </row>
    <row r="35" spans="1:9" ht="12.75">
      <c r="A35" s="7" t="s">
        <v>182</v>
      </c>
      <c r="B35" s="8" t="s">
        <v>141</v>
      </c>
      <c r="C35" s="8" t="s">
        <v>83</v>
      </c>
      <c r="D35" s="9">
        <v>5788.77</v>
      </c>
      <c r="E35" s="10"/>
      <c r="F35" s="9">
        <v>1641.63</v>
      </c>
      <c r="G35" s="11">
        <f t="shared" si="0"/>
        <v>4147.14</v>
      </c>
      <c r="H35" s="9">
        <v>1020.66</v>
      </c>
      <c r="I35" s="12">
        <f t="shared" si="1"/>
        <v>4768.110000000001</v>
      </c>
    </row>
    <row r="36" spans="1:9" ht="12.75">
      <c r="A36" s="7" t="s">
        <v>182</v>
      </c>
      <c r="B36" s="8" t="s">
        <v>24</v>
      </c>
      <c r="C36" s="8" t="s">
        <v>25</v>
      </c>
      <c r="D36" s="9">
        <v>4580.24</v>
      </c>
      <c r="E36" s="10"/>
      <c r="F36" s="9">
        <v>1505.24</v>
      </c>
      <c r="G36" s="11">
        <f t="shared" si="0"/>
        <v>3075</v>
      </c>
      <c r="H36" s="9">
        <v>785.88</v>
      </c>
      <c r="I36" s="12">
        <f t="shared" si="1"/>
        <v>3794.3599999999997</v>
      </c>
    </row>
    <row r="37" spans="1:9" ht="12.75">
      <c r="A37" s="7" t="s">
        <v>182</v>
      </c>
      <c r="B37" s="8" t="s">
        <v>86</v>
      </c>
      <c r="C37" s="8" t="s">
        <v>85</v>
      </c>
      <c r="D37" s="9">
        <v>9128.64</v>
      </c>
      <c r="E37" s="10">
        <v>1296</v>
      </c>
      <c r="F37" s="9">
        <v>2327.8</v>
      </c>
      <c r="G37" s="11">
        <f t="shared" si="0"/>
        <v>5504.839999999999</v>
      </c>
      <c r="H37" s="9">
        <v>5685.82</v>
      </c>
      <c r="I37" s="12">
        <f t="shared" si="1"/>
        <v>3442.8199999999997</v>
      </c>
    </row>
    <row r="38" spans="1:9" ht="12.75">
      <c r="A38" s="7" t="s">
        <v>182</v>
      </c>
      <c r="B38" s="8" t="s">
        <v>110</v>
      </c>
      <c r="C38" s="8" t="s">
        <v>148</v>
      </c>
      <c r="D38" s="9">
        <v>2125.6</v>
      </c>
      <c r="E38" s="10"/>
      <c r="F38" s="9">
        <v>1039.23</v>
      </c>
      <c r="G38" s="11">
        <f t="shared" si="0"/>
        <v>1086.37</v>
      </c>
      <c r="H38" s="9">
        <v>192.3</v>
      </c>
      <c r="I38" s="12">
        <f t="shared" si="1"/>
        <v>1933.3</v>
      </c>
    </row>
    <row r="39" spans="1:9" ht="12.75">
      <c r="A39" s="7" t="s">
        <v>182</v>
      </c>
      <c r="B39" s="8" t="s">
        <v>76</v>
      </c>
      <c r="C39" s="8" t="s">
        <v>83</v>
      </c>
      <c r="D39" s="9">
        <v>5422.04</v>
      </c>
      <c r="E39" s="10"/>
      <c r="F39" s="9">
        <v>1656.92</v>
      </c>
      <c r="G39" s="11">
        <f t="shared" si="0"/>
        <v>3765.12</v>
      </c>
      <c r="H39" s="9">
        <v>1055.1</v>
      </c>
      <c r="I39" s="12">
        <f t="shared" si="1"/>
        <v>4366.9400000000005</v>
      </c>
    </row>
    <row r="40" spans="1:9" ht="12.75">
      <c r="A40" s="7" t="s">
        <v>182</v>
      </c>
      <c r="B40" s="8" t="s">
        <v>142</v>
      </c>
      <c r="C40" s="8" t="s">
        <v>100</v>
      </c>
      <c r="D40" s="9">
        <v>2151.22</v>
      </c>
      <c r="E40" s="10"/>
      <c r="F40" s="9">
        <v>699.49</v>
      </c>
      <c r="G40" s="11">
        <f t="shared" si="0"/>
        <v>1451.7299999999998</v>
      </c>
      <c r="H40" s="9">
        <v>194.6</v>
      </c>
      <c r="I40" s="12">
        <f t="shared" si="1"/>
        <v>1956.62</v>
      </c>
    </row>
    <row r="41" spans="1:9" ht="12.75">
      <c r="A41" s="7" t="s">
        <v>182</v>
      </c>
      <c r="B41" s="8" t="s">
        <v>127</v>
      </c>
      <c r="C41" s="8" t="s">
        <v>130</v>
      </c>
      <c r="D41" s="9">
        <v>3483.91</v>
      </c>
      <c r="E41" s="10"/>
      <c r="F41" s="9">
        <v>1348.9</v>
      </c>
      <c r="G41" s="11">
        <f t="shared" si="0"/>
        <v>2135.0099999999998</v>
      </c>
      <c r="H41" s="9">
        <v>444.54</v>
      </c>
      <c r="I41" s="12">
        <f t="shared" si="1"/>
        <v>3039.37</v>
      </c>
    </row>
    <row r="42" spans="1:9" ht="12.75">
      <c r="A42" s="7" t="s">
        <v>182</v>
      </c>
      <c r="B42" s="8" t="s">
        <v>26</v>
      </c>
      <c r="C42" s="8" t="s">
        <v>18</v>
      </c>
      <c r="D42" s="9">
        <v>3987.64</v>
      </c>
      <c r="E42" s="10"/>
      <c r="F42" s="9">
        <v>1426.88</v>
      </c>
      <c r="G42" s="11">
        <f t="shared" si="0"/>
        <v>2560.7599999999998</v>
      </c>
      <c r="H42" s="9">
        <v>630.25</v>
      </c>
      <c r="I42" s="12">
        <f t="shared" si="1"/>
        <v>3357.39</v>
      </c>
    </row>
    <row r="43" spans="1:9" ht="12.75">
      <c r="A43" s="7" t="s">
        <v>182</v>
      </c>
      <c r="B43" s="8" t="s">
        <v>111</v>
      </c>
      <c r="C43" s="8" t="s">
        <v>116</v>
      </c>
      <c r="D43" s="9">
        <v>3966.76</v>
      </c>
      <c r="E43" s="10">
        <v>675.53</v>
      </c>
      <c r="F43" s="9">
        <v>1110.28</v>
      </c>
      <c r="G43" s="11">
        <f t="shared" si="0"/>
        <v>2180.9500000000007</v>
      </c>
      <c r="H43" s="9">
        <v>2816.9300000000003</v>
      </c>
      <c r="I43" s="12">
        <f t="shared" si="1"/>
        <v>1149.83</v>
      </c>
    </row>
    <row r="44" spans="1:9" ht="12.75">
      <c r="A44" s="7" t="s">
        <v>182</v>
      </c>
      <c r="B44" s="8" t="s">
        <v>112</v>
      </c>
      <c r="C44" s="8" t="s">
        <v>100</v>
      </c>
      <c r="D44" s="9">
        <v>2062.19</v>
      </c>
      <c r="E44" s="10"/>
      <c r="F44" s="9">
        <v>787.31</v>
      </c>
      <c r="G44" s="11">
        <f t="shared" si="0"/>
        <v>1274.88</v>
      </c>
      <c r="H44" s="9">
        <v>215.62</v>
      </c>
      <c r="I44" s="12">
        <f t="shared" si="1"/>
        <v>1846.5700000000002</v>
      </c>
    </row>
    <row r="45" spans="1:9" ht="12.75">
      <c r="A45" s="7" t="s">
        <v>182</v>
      </c>
      <c r="B45" s="8" t="s">
        <v>165</v>
      </c>
      <c r="C45" s="8" t="s">
        <v>171</v>
      </c>
      <c r="D45" s="9">
        <v>8715.01</v>
      </c>
      <c r="E45" s="10"/>
      <c r="F45" s="9">
        <v>2582.13</v>
      </c>
      <c r="G45" s="11">
        <f t="shared" si="0"/>
        <v>6132.88</v>
      </c>
      <c r="H45" s="9">
        <v>1926.37</v>
      </c>
      <c r="I45" s="12">
        <f t="shared" si="1"/>
        <v>6788.64</v>
      </c>
    </row>
    <row r="46" spans="1:9" ht="12.75">
      <c r="A46" s="7" t="s">
        <v>182</v>
      </c>
      <c r="B46" s="8" t="s">
        <v>28</v>
      </c>
      <c r="C46" s="8" t="s">
        <v>100</v>
      </c>
      <c r="D46" s="9">
        <v>2151.22</v>
      </c>
      <c r="E46" s="10"/>
      <c r="F46" s="9">
        <v>830.93</v>
      </c>
      <c r="G46" s="11">
        <f t="shared" si="0"/>
        <v>1320.29</v>
      </c>
      <c r="H46" s="9">
        <v>194.6</v>
      </c>
      <c r="I46" s="12">
        <f t="shared" si="1"/>
        <v>1956.62</v>
      </c>
    </row>
    <row r="47" spans="1:9" ht="12.75">
      <c r="A47" s="7" t="s">
        <v>182</v>
      </c>
      <c r="B47" s="8" t="s">
        <v>29</v>
      </c>
      <c r="C47" s="8" t="s">
        <v>100</v>
      </c>
      <c r="D47" s="9">
        <v>2329.69</v>
      </c>
      <c r="E47" s="10"/>
      <c r="F47" s="9">
        <v>1087.89</v>
      </c>
      <c r="G47" s="11">
        <f t="shared" si="0"/>
        <v>1241.8</v>
      </c>
      <c r="H47" s="9">
        <v>226.86999999999998</v>
      </c>
      <c r="I47" s="12">
        <f t="shared" si="1"/>
        <v>2102.82</v>
      </c>
    </row>
    <row r="48" spans="1:9" ht="12.75">
      <c r="A48" s="7" t="s">
        <v>182</v>
      </c>
      <c r="B48" s="8" t="s">
        <v>30</v>
      </c>
      <c r="C48" s="8" t="s">
        <v>18</v>
      </c>
      <c r="D48" s="9">
        <v>4744.18</v>
      </c>
      <c r="E48" s="10"/>
      <c r="F48" s="9">
        <v>1490.45</v>
      </c>
      <c r="G48" s="11">
        <f t="shared" si="0"/>
        <v>3253.7300000000005</v>
      </c>
      <c r="H48" s="9">
        <v>897.1500000000001</v>
      </c>
      <c r="I48" s="12">
        <f t="shared" si="1"/>
        <v>3847.03</v>
      </c>
    </row>
    <row r="49" spans="1:9" ht="12.75">
      <c r="A49" s="7" t="s">
        <v>182</v>
      </c>
      <c r="B49" s="8" t="s">
        <v>77</v>
      </c>
      <c r="C49" s="8" t="s">
        <v>15</v>
      </c>
      <c r="D49" s="9">
        <v>1641.55</v>
      </c>
      <c r="E49" s="10"/>
      <c r="F49" s="9">
        <v>709.11</v>
      </c>
      <c r="G49" s="11">
        <f t="shared" si="0"/>
        <v>932.4399999999999</v>
      </c>
      <c r="H49" s="9">
        <v>227.51</v>
      </c>
      <c r="I49" s="12">
        <f t="shared" si="1"/>
        <v>1414.04</v>
      </c>
    </row>
    <row r="50" spans="1:9" ht="12.75">
      <c r="A50" s="7" t="s">
        <v>182</v>
      </c>
      <c r="B50" s="8" t="s">
        <v>31</v>
      </c>
      <c r="C50" s="8" t="s">
        <v>27</v>
      </c>
      <c r="D50" s="9">
        <v>4504.54</v>
      </c>
      <c r="E50" s="10"/>
      <c r="F50" s="9">
        <v>1458.98</v>
      </c>
      <c r="G50" s="11">
        <f t="shared" si="0"/>
        <v>3045.56</v>
      </c>
      <c r="H50" s="9">
        <v>761.39</v>
      </c>
      <c r="I50" s="12">
        <f t="shared" si="1"/>
        <v>3743.15</v>
      </c>
    </row>
    <row r="51" spans="1:9" ht="12.75">
      <c r="A51" s="7" t="s">
        <v>182</v>
      </c>
      <c r="B51" s="8" t="s">
        <v>177</v>
      </c>
      <c r="C51" s="8" t="s">
        <v>100</v>
      </c>
      <c r="D51" s="9">
        <v>1795.08</v>
      </c>
      <c r="E51" s="10"/>
      <c r="F51" s="9">
        <v>125.09</v>
      </c>
      <c r="G51" s="11">
        <f t="shared" si="0"/>
        <v>1669.99</v>
      </c>
      <c r="H51" s="9">
        <v>162.55</v>
      </c>
      <c r="I51" s="12">
        <f t="shared" si="1"/>
        <v>1632.53</v>
      </c>
    </row>
    <row r="52" spans="1:9" ht="12.75">
      <c r="A52" s="7" t="s">
        <v>182</v>
      </c>
      <c r="B52" s="8" t="s">
        <v>178</v>
      </c>
      <c r="C52" s="8" t="s">
        <v>116</v>
      </c>
      <c r="D52" s="9">
        <v>1641.55</v>
      </c>
      <c r="E52" s="10"/>
      <c r="F52" s="9">
        <v>72.63</v>
      </c>
      <c r="G52" s="11">
        <f t="shared" si="0"/>
        <v>1568.92</v>
      </c>
      <c r="H52" s="9">
        <v>132.32</v>
      </c>
      <c r="I52" s="12">
        <f t="shared" si="1"/>
        <v>1509.23</v>
      </c>
    </row>
    <row r="53" spans="1:9" ht="12.75">
      <c r="A53" s="7" t="s">
        <v>182</v>
      </c>
      <c r="B53" s="8" t="s">
        <v>32</v>
      </c>
      <c r="C53" s="8" t="s">
        <v>100</v>
      </c>
      <c r="D53" s="9">
        <v>1913.1</v>
      </c>
      <c r="E53" s="10"/>
      <c r="F53" s="9">
        <v>1103.57</v>
      </c>
      <c r="G53" s="11">
        <f t="shared" si="0"/>
        <v>809.53</v>
      </c>
      <c r="H53" s="9">
        <v>187.76999999999998</v>
      </c>
      <c r="I53" s="12">
        <f t="shared" si="1"/>
        <v>1725.33</v>
      </c>
    </row>
    <row r="54" spans="1:9" ht="12.75">
      <c r="A54" s="7" t="s">
        <v>182</v>
      </c>
      <c r="B54" s="8" t="s">
        <v>133</v>
      </c>
      <c r="C54" s="8" t="s">
        <v>162</v>
      </c>
      <c r="D54" s="9">
        <v>5019.22</v>
      </c>
      <c r="E54" s="10"/>
      <c r="F54" s="9">
        <v>1683.62</v>
      </c>
      <c r="G54" s="11">
        <f t="shared" si="0"/>
        <v>3335.6000000000004</v>
      </c>
      <c r="H54" s="9">
        <v>922.0699999999999</v>
      </c>
      <c r="I54" s="12">
        <f t="shared" si="1"/>
        <v>4097.150000000001</v>
      </c>
    </row>
    <row r="55" spans="1:9" ht="12.75">
      <c r="A55" s="7" t="s">
        <v>182</v>
      </c>
      <c r="B55" s="8" t="s">
        <v>119</v>
      </c>
      <c r="C55" s="8" t="s">
        <v>123</v>
      </c>
      <c r="D55" s="9">
        <v>4251.56</v>
      </c>
      <c r="E55" s="10"/>
      <c r="F55" s="9">
        <v>1496.54</v>
      </c>
      <c r="G55" s="11">
        <f t="shared" si="0"/>
        <v>2755.0200000000004</v>
      </c>
      <c r="H55" s="9">
        <v>683.9100000000001</v>
      </c>
      <c r="I55" s="12">
        <f aca="true" t="shared" si="2" ref="I55:I118">D55-H55</f>
        <v>3567.6500000000005</v>
      </c>
    </row>
    <row r="56" spans="1:9" ht="12.75">
      <c r="A56" s="7" t="s">
        <v>182</v>
      </c>
      <c r="B56" s="8" t="s">
        <v>161</v>
      </c>
      <c r="C56" s="8" t="s">
        <v>125</v>
      </c>
      <c r="D56" s="9">
        <v>2913.2</v>
      </c>
      <c r="E56" s="10"/>
      <c r="F56" s="9">
        <v>509.81</v>
      </c>
      <c r="G56" s="11">
        <f t="shared" si="0"/>
        <v>2403.39</v>
      </c>
      <c r="H56" s="9">
        <v>357.88</v>
      </c>
      <c r="I56" s="12">
        <f t="shared" si="2"/>
        <v>2555.3199999999997</v>
      </c>
    </row>
    <row r="57" spans="1:9" ht="12.75">
      <c r="A57" s="7" t="s">
        <v>182</v>
      </c>
      <c r="B57" s="8" t="s">
        <v>143</v>
      </c>
      <c r="C57" s="8" t="s">
        <v>118</v>
      </c>
      <c r="D57" s="9">
        <v>7217.56</v>
      </c>
      <c r="E57" s="10"/>
      <c r="F57" s="9">
        <v>1608.48</v>
      </c>
      <c r="G57" s="11">
        <f t="shared" si="0"/>
        <v>5609.08</v>
      </c>
      <c r="H57" s="9">
        <v>1566.71</v>
      </c>
      <c r="I57" s="12">
        <f t="shared" si="2"/>
        <v>5650.85</v>
      </c>
    </row>
    <row r="58" spans="1:9" ht="12.75">
      <c r="A58" s="7" t="s">
        <v>182</v>
      </c>
      <c r="B58" s="8" t="s">
        <v>140</v>
      </c>
      <c r="C58" s="8" t="s">
        <v>18</v>
      </c>
      <c r="D58" s="9">
        <v>3883.53</v>
      </c>
      <c r="E58" s="10"/>
      <c r="F58" s="9">
        <v>1321.99</v>
      </c>
      <c r="G58" s="11">
        <f t="shared" si="0"/>
        <v>2561.54</v>
      </c>
      <c r="H58" s="9">
        <v>591.83</v>
      </c>
      <c r="I58" s="12">
        <f t="shared" si="2"/>
        <v>3291.7000000000003</v>
      </c>
    </row>
    <row r="59" spans="1:9" ht="12.75">
      <c r="A59" s="7" t="s">
        <v>182</v>
      </c>
      <c r="B59" s="8" t="s">
        <v>113</v>
      </c>
      <c r="C59" s="8" t="s">
        <v>116</v>
      </c>
      <c r="D59" s="9">
        <v>2232.63</v>
      </c>
      <c r="E59" s="10"/>
      <c r="F59" s="9">
        <v>1063.78</v>
      </c>
      <c r="G59" s="11">
        <f t="shared" si="0"/>
        <v>1168.8500000000001</v>
      </c>
      <c r="H59" s="9">
        <v>201.93</v>
      </c>
      <c r="I59" s="12">
        <f t="shared" si="2"/>
        <v>2030.7</v>
      </c>
    </row>
    <row r="60" spans="1:9" ht="12.75">
      <c r="A60" s="7" t="s">
        <v>182</v>
      </c>
      <c r="B60" s="8" t="s">
        <v>136</v>
      </c>
      <c r="C60" s="8" t="s">
        <v>159</v>
      </c>
      <c r="D60" s="9">
        <v>9043.32</v>
      </c>
      <c r="E60" s="10"/>
      <c r="F60" s="9">
        <v>2857.64</v>
      </c>
      <c r="G60" s="11">
        <f t="shared" si="0"/>
        <v>6185.68</v>
      </c>
      <c r="H60" s="9">
        <v>1566.41</v>
      </c>
      <c r="I60" s="12">
        <f t="shared" si="2"/>
        <v>7476.91</v>
      </c>
    </row>
    <row r="61" spans="1:9" ht="12.75">
      <c r="A61" s="7" t="s">
        <v>182</v>
      </c>
      <c r="B61" s="8" t="s">
        <v>144</v>
      </c>
      <c r="C61" s="8" t="s">
        <v>159</v>
      </c>
      <c r="D61" s="9">
        <v>11286.42</v>
      </c>
      <c r="E61" s="10"/>
      <c r="F61" s="9">
        <v>2860.65</v>
      </c>
      <c r="G61" s="11">
        <f t="shared" si="0"/>
        <v>8425.77</v>
      </c>
      <c r="H61" s="9">
        <v>2736.08</v>
      </c>
      <c r="I61" s="12">
        <f t="shared" si="2"/>
        <v>8550.34</v>
      </c>
    </row>
    <row r="62" spans="1:9" ht="12.75">
      <c r="A62" s="7" t="s">
        <v>182</v>
      </c>
      <c r="B62" s="8" t="s">
        <v>94</v>
      </c>
      <c r="C62" s="8" t="s">
        <v>102</v>
      </c>
      <c r="D62" s="9">
        <v>8964.88</v>
      </c>
      <c r="E62" s="10"/>
      <c r="F62" s="9">
        <v>1464.46</v>
      </c>
      <c r="G62" s="11">
        <f t="shared" si="0"/>
        <v>7500.419999999999</v>
      </c>
      <c r="H62" s="9">
        <v>3108.81</v>
      </c>
      <c r="I62" s="12">
        <f t="shared" si="2"/>
        <v>5856.07</v>
      </c>
    </row>
    <row r="63" spans="1:9" ht="12.75">
      <c r="A63" s="7" t="s">
        <v>182</v>
      </c>
      <c r="B63" s="8" t="s">
        <v>34</v>
      </c>
      <c r="C63" s="8" t="s">
        <v>172</v>
      </c>
      <c r="D63" s="9">
        <v>3361.07</v>
      </c>
      <c r="E63" s="10"/>
      <c r="F63" s="9">
        <v>1242.29</v>
      </c>
      <c r="G63" s="11">
        <f t="shared" si="0"/>
        <v>2118.78</v>
      </c>
      <c r="H63" s="9">
        <v>624.61</v>
      </c>
      <c r="I63" s="12">
        <f t="shared" si="2"/>
        <v>2736.46</v>
      </c>
    </row>
    <row r="64" spans="1:9" ht="12.75">
      <c r="A64" s="7" t="s">
        <v>182</v>
      </c>
      <c r="B64" s="8" t="s">
        <v>69</v>
      </c>
      <c r="C64" s="8" t="s">
        <v>14</v>
      </c>
      <c r="D64" s="9">
        <v>8867.39</v>
      </c>
      <c r="E64" s="10"/>
      <c r="F64" s="9">
        <v>2414.28</v>
      </c>
      <c r="G64" s="11">
        <f t="shared" si="0"/>
        <v>6453.109999999999</v>
      </c>
      <c r="H64" s="9">
        <v>2460.86</v>
      </c>
      <c r="I64" s="12">
        <f t="shared" si="2"/>
        <v>6406.529999999999</v>
      </c>
    </row>
    <row r="65" spans="1:9" ht="12.75">
      <c r="A65" s="7" t="s">
        <v>182</v>
      </c>
      <c r="B65" s="8" t="s">
        <v>145</v>
      </c>
      <c r="C65" s="8" t="s">
        <v>159</v>
      </c>
      <c r="D65" s="9">
        <v>8867.39</v>
      </c>
      <c r="E65" s="10"/>
      <c r="F65" s="9">
        <v>2396.25</v>
      </c>
      <c r="G65" s="11">
        <f aca="true" t="shared" si="3" ref="G65:G120">D65-E65-F65</f>
        <v>6471.139999999999</v>
      </c>
      <c r="H65" s="9">
        <v>2020.41</v>
      </c>
      <c r="I65" s="12">
        <f t="shared" si="2"/>
        <v>6846.98</v>
      </c>
    </row>
    <row r="66" spans="1:9" ht="12.75">
      <c r="A66" s="7" t="s">
        <v>182</v>
      </c>
      <c r="B66" s="8" t="s">
        <v>35</v>
      </c>
      <c r="C66" s="8" t="s">
        <v>159</v>
      </c>
      <c r="D66" s="9">
        <v>11209.01</v>
      </c>
      <c r="E66" s="9"/>
      <c r="F66" s="9">
        <v>3496.11</v>
      </c>
      <c r="G66" s="11">
        <f t="shared" si="3"/>
        <v>7712.9</v>
      </c>
      <c r="H66" s="9">
        <v>2664.3599999999997</v>
      </c>
      <c r="I66" s="12">
        <f t="shared" si="2"/>
        <v>8544.650000000001</v>
      </c>
    </row>
    <row r="67" spans="1:9" ht="12.75">
      <c r="A67" s="7" t="s">
        <v>182</v>
      </c>
      <c r="B67" s="8" t="s">
        <v>156</v>
      </c>
      <c r="C67" s="8" t="s">
        <v>103</v>
      </c>
      <c r="D67" s="9">
        <v>9993.58</v>
      </c>
      <c r="E67" s="9"/>
      <c r="F67" s="9">
        <v>2731.26</v>
      </c>
      <c r="G67" s="11">
        <f t="shared" si="3"/>
        <v>7262.32</v>
      </c>
      <c r="H67" s="9">
        <v>2455.2699999999995</v>
      </c>
      <c r="I67" s="12">
        <f t="shared" si="2"/>
        <v>7538.31</v>
      </c>
    </row>
    <row r="68" spans="1:9" ht="12.75">
      <c r="A68" s="7" t="s">
        <v>182</v>
      </c>
      <c r="B68" s="8" t="s">
        <v>36</v>
      </c>
      <c r="C68" s="8" t="s">
        <v>124</v>
      </c>
      <c r="D68" s="9">
        <v>1834.56</v>
      </c>
      <c r="E68" s="9"/>
      <c r="F68" s="9">
        <v>739.97</v>
      </c>
      <c r="G68" s="11">
        <f t="shared" si="3"/>
        <v>1094.59</v>
      </c>
      <c r="H68" s="9">
        <v>244.07</v>
      </c>
      <c r="I68" s="12">
        <f t="shared" si="2"/>
        <v>1590.49</v>
      </c>
    </row>
    <row r="69" spans="1:9" ht="12.75">
      <c r="A69" s="7" t="s">
        <v>182</v>
      </c>
      <c r="B69" s="8" t="s">
        <v>95</v>
      </c>
      <c r="C69" s="8" t="s">
        <v>117</v>
      </c>
      <c r="D69" s="9">
        <v>8585.51</v>
      </c>
      <c r="E69" s="9"/>
      <c r="F69" s="9">
        <v>2711.95</v>
      </c>
      <c r="G69" s="11">
        <f t="shared" si="3"/>
        <v>5873.56</v>
      </c>
      <c r="H69" s="9">
        <v>1957.8999999999999</v>
      </c>
      <c r="I69" s="12">
        <f t="shared" si="2"/>
        <v>6627.610000000001</v>
      </c>
    </row>
    <row r="70" spans="1:9" ht="12.75">
      <c r="A70" s="7" t="s">
        <v>182</v>
      </c>
      <c r="B70" s="8" t="s">
        <v>37</v>
      </c>
      <c r="C70" s="8" t="s">
        <v>15</v>
      </c>
      <c r="D70" s="9">
        <v>1641.55</v>
      </c>
      <c r="E70" s="9"/>
      <c r="F70" s="9">
        <v>709.11</v>
      </c>
      <c r="G70" s="11">
        <f t="shared" si="3"/>
        <v>932.4399999999999</v>
      </c>
      <c r="H70" s="9">
        <v>247.51</v>
      </c>
      <c r="I70" s="12">
        <f t="shared" si="2"/>
        <v>1394.04</v>
      </c>
    </row>
    <row r="71" spans="1:9" ht="12.75">
      <c r="A71" s="7" t="s">
        <v>182</v>
      </c>
      <c r="B71" s="8" t="s">
        <v>151</v>
      </c>
      <c r="C71" s="8" t="s">
        <v>15</v>
      </c>
      <c r="D71" s="9">
        <v>1863.61</v>
      </c>
      <c r="E71" s="9"/>
      <c r="F71" s="9">
        <v>576.82</v>
      </c>
      <c r="G71" s="11">
        <f t="shared" si="3"/>
        <v>1286.79</v>
      </c>
      <c r="H71" s="9">
        <v>208.72</v>
      </c>
      <c r="I71" s="12">
        <f t="shared" si="2"/>
        <v>1654.8899999999999</v>
      </c>
    </row>
    <row r="72" spans="1:9" ht="12.75">
      <c r="A72" s="7" t="s">
        <v>182</v>
      </c>
      <c r="B72" s="8" t="s">
        <v>78</v>
      </c>
      <c r="C72" s="8" t="s">
        <v>18</v>
      </c>
      <c r="D72" s="9">
        <v>4654.02</v>
      </c>
      <c r="E72" s="9"/>
      <c r="F72" s="9">
        <v>1571.09</v>
      </c>
      <c r="G72" s="11">
        <f t="shared" si="3"/>
        <v>3082.9300000000003</v>
      </c>
      <c r="H72" s="9">
        <v>770.22</v>
      </c>
      <c r="I72" s="12">
        <f t="shared" si="2"/>
        <v>3883.8</v>
      </c>
    </row>
    <row r="73" spans="1:9" ht="12.75">
      <c r="A73" s="7" t="s">
        <v>182</v>
      </c>
      <c r="B73" s="8" t="s">
        <v>38</v>
      </c>
      <c r="C73" s="8" t="s">
        <v>27</v>
      </c>
      <c r="D73" s="9">
        <v>4850.18</v>
      </c>
      <c r="E73" s="9"/>
      <c r="F73" s="9">
        <v>1696.05</v>
      </c>
      <c r="G73" s="11">
        <f t="shared" si="3"/>
        <v>3154.13</v>
      </c>
      <c r="H73" s="9">
        <v>869.63</v>
      </c>
      <c r="I73" s="12">
        <f t="shared" si="2"/>
        <v>3980.55</v>
      </c>
    </row>
    <row r="74" spans="1:9" ht="12.75">
      <c r="A74" s="7" t="s">
        <v>182</v>
      </c>
      <c r="B74" s="8" t="s">
        <v>120</v>
      </c>
      <c r="C74" s="8" t="s">
        <v>83</v>
      </c>
      <c r="D74" s="9">
        <v>5930.56</v>
      </c>
      <c r="E74" s="9"/>
      <c r="F74" s="9">
        <v>1827.24</v>
      </c>
      <c r="G74" s="11">
        <f t="shared" si="3"/>
        <v>4103.320000000001</v>
      </c>
      <c r="H74" s="9">
        <v>1212.79</v>
      </c>
      <c r="I74" s="12">
        <f t="shared" si="2"/>
        <v>4717.77</v>
      </c>
    </row>
    <row r="75" spans="1:9" ht="12.75">
      <c r="A75" s="7" t="s">
        <v>182</v>
      </c>
      <c r="B75" s="8" t="s">
        <v>39</v>
      </c>
      <c r="C75" s="8" t="s">
        <v>100</v>
      </c>
      <c r="D75" s="9">
        <v>2667.64</v>
      </c>
      <c r="E75" s="9"/>
      <c r="F75" s="9">
        <v>1163.81</v>
      </c>
      <c r="G75" s="11">
        <f t="shared" si="3"/>
        <v>1503.83</v>
      </c>
      <c r="H75" s="9">
        <v>280.34000000000003</v>
      </c>
      <c r="I75" s="12">
        <f t="shared" si="2"/>
        <v>2387.2999999999997</v>
      </c>
    </row>
    <row r="76" spans="1:9" ht="12.75">
      <c r="A76" s="7" t="s">
        <v>182</v>
      </c>
      <c r="B76" s="8" t="s">
        <v>40</v>
      </c>
      <c r="C76" s="8" t="s">
        <v>159</v>
      </c>
      <c r="D76" s="9">
        <v>9307.41</v>
      </c>
      <c r="E76" s="9"/>
      <c r="F76" s="9">
        <v>2635.31</v>
      </c>
      <c r="G76" s="11">
        <f t="shared" si="3"/>
        <v>6672.1</v>
      </c>
      <c r="H76" s="9">
        <v>2140.42</v>
      </c>
      <c r="I76" s="12">
        <f t="shared" si="2"/>
        <v>7166.99</v>
      </c>
    </row>
    <row r="77" spans="1:9" ht="12.75">
      <c r="A77" s="7" t="s">
        <v>182</v>
      </c>
      <c r="B77" s="8" t="s">
        <v>96</v>
      </c>
      <c r="C77" s="8" t="s">
        <v>104</v>
      </c>
      <c r="D77" s="9">
        <v>1863.61</v>
      </c>
      <c r="E77" s="9"/>
      <c r="F77" s="9">
        <v>767.38</v>
      </c>
      <c r="G77" s="11">
        <f t="shared" si="3"/>
        <v>1096.23</v>
      </c>
      <c r="H77" s="9">
        <v>168.72</v>
      </c>
      <c r="I77" s="12">
        <f t="shared" si="2"/>
        <v>1694.8899999999999</v>
      </c>
    </row>
    <row r="78" spans="1:9" ht="12.75">
      <c r="A78" s="7" t="s">
        <v>182</v>
      </c>
      <c r="B78" s="8" t="s">
        <v>41</v>
      </c>
      <c r="C78" s="8" t="s">
        <v>27</v>
      </c>
      <c r="D78" s="9">
        <v>5037.24</v>
      </c>
      <c r="E78" s="9"/>
      <c r="F78" s="9">
        <v>1675.58</v>
      </c>
      <c r="G78" s="11">
        <f t="shared" si="3"/>
        <v>3361.66</v>
      </c>
      <c r="H78" s="9">
        <v>885.01</v>
      </c>
      <c r="I78" s="12">
        <f t="shared" si="2"/>
        <v>4152.23</v>
      </c>
    </row>
    <row r="79" spans="1:9" ht="12.75">
      <c r="A79" s="7" t="s">
        <v>182</v>
      </c>
      <c r="B79" s="8" t="s">
        <v>42</v>
      </c>
      <c r="C79" s="8" t="s">
        <v>105</v>
      </c>
      <c r="D79" s="9">
        <v>3571.64</v>
      </c>
      <c r="E79" s="9"/>
      <c r="F79" s="9">
        <v>1324.17</v>
      </c>
      <c r="G79" s="11">
        <f t="shared" si="3"/>
        <v>2247.47</v>
      </c>
      <c r="H79" s="9">
        <v>514.89</v>
      </c>
      <c r="I79" s="12">
        <f t="shared" si="2"/>
        <v>3056.75</v>
      </c>
    </row>
    <row r="80" spans="1:9" ht="12.75">
      <c r="A80" s="7" t="s">
        <v>182</v>
      </c>
      <c r="B80" s="8" t="s">
        <v>43</v>
      </c>
      <c r="C80" s="8" t="s">
        <v>18</v>
      </c>
      <c r="D80" s="9">
        <v>3987.64</v>
      </c>
      <c r="E80" s="9"/>
      <c r="F80" s="9">
        <v>1377.63</v>
      </c>
      <c r="G80" s="11">
        <f t="shared" si="3"/>
        <v>2610.0099999999998</v>
      </c>
      <c r="H80" s="9">
        <v>616.19</v>
      </c>
      <c r="I80" s="12">
        <f t="shared" si="2"/>
        <v>3371.45</v>
      </c>
    </row>
    <row r="81" spans="1:9" ht="12.75">
      <c r="A81" s="7" t="s">
        <v>182</v>
      </c>
      <c r="B81" s="8" t="s">
        <v>44</v>
      </c>
      <c r="C81" s="8" t="s">
        <v>45</v>
      </c>
      <c r="D81" s="9">
        <v>1795.08</v>
      </c>
      <c r="E81" s="9"/>
      <c r="F81" s="9">
        <v>736.05</v>
      </c>
      <c r="G81" s="11">
        <f t="shared" si="3"/>
        <v>1059.03</v>
      </c>
      <c r="H81" s="9">
        <v>240.51</v>
      </c>
      <c r="I81" s="12">
        <f t="shared" si="2"/>
        <v>1554.57</v>
      </c>
    </row>
    <row r="82" spans="1:9" ht="12.75">
      <c r="A82" s="7" t="s">
        <v>182</v>
      </c>
      <c r="B82" s="8" t="s">
        <v>46</v>
      </c>
      <c r="C82" s="8" t="s">
        <v>100</v>
      </c>
      <c r="D82" s="9">
        <v>2489.57</v>
      </c>
      <c r="E82" s="9"/>
      <c r="F82" s="9">
        <v>1155.94</v>
      </c>
      <c r="G82" s="11">
        <f t="shared" si="3"/>
        <v>1333.63</v>
      </c>
      <c r="H82" s="9">
        <v>254.58</v>
      </c>
      <c r="I82" s="12">
        <f t="shared" si="2"/>
        <v>2234.9900000000002</v>
      </c>
    </row>
    <row r="83" spans="1:9" ht="12.75">
      <c r="A83" s="7" t="s">
        <v>182</v>
      </c>
      <c r="B83" s="8" t="s">
        <v>47</v>
      </c>
      <c r="C83" s="8" t="s">
        <v>15</v>
      </c>
      <c r="D83" s="9">
        <v>1641.55</v>
      </c>
      <c r="E83" s="9"/>
      <c r="F83" s="9">
        <v>709.11</v>
      </c>
      <c r="G83" s="11">
        <f t="shared" si="3"/>
        <v>932.4399999999999</v>
      </c>
      <c r="H83" s="9">
        <v>227.51</v>
      </c>
      <c r="I83" s="12">
        <f t="shared" si="2"/>
        <v>1414.04</v>
      </c>
    </row>
    <row r="84" spans="1:9" ht="12.75">
      <c r="A84" s="7" t="s">
        <v>182</v>
      </c>
      <c r="B84" s="8" t="s">
        <v>97</v>
      </c>
      <c r="C84" s="8" t="s">
        <v>106</v>
      </c>
      <c r="D84" s="9">
        <v>1795.08</v>
      </c>
      <c r="E84" s="9"/>
      <c r="F84" s="9">
        <v>753.24</v>
      </c>
      <c r="G84" s="11">
        <f t="shared" si="3"/>
        <v>1041.84</v>
      </c>
      <c r="H84" s="9">
        <v>241.51</v>
      </c>
      <c r="I84" s="12">
        <f t="shared" si="2"/>
        <v>1553.57</v>
      </c>
    </row>
    <row r="85" spans="1:9" ht="12.75">
      <c r="A85" s="7" t="s">
        <v>182</v>
      </c>
      <c r="B85" s="8" t="s">
        <v>48</v>
      </c>
      <c r="C85" s="8" t="s">
        <v>100</v>
      </c>
      <c r="D85" s="9">
        <v>2667.64</v>
      </c>
      <c r="E85" s="9"/>
      <c r="F85" s="9">
        <v>1160.68</v>
      </c>
      <c r="G85" s="11">
        <f t="shared" si="3"/>
        <v>1506.9599999999998</v>
      </c>
      <c r="H85" s="9">
        <v>266.12</v>
      </c>
      <c r="I85" s="12">
        <f t="shared" si="2"/>
        <v>2401.52</v>
      </c>
    </row>
    <row r="86" spans="1:9" ht="12.75">
      <c r="A86" s="7" t="s">
        <v>182</v>
      </c>
      <c r="B86" s="8" t="s">
        <v>49</v>
      </c>
      <c r="C86" s="8" t="s">
        <v>152</v>
      </c>
      <c r="D86" s="9">
        <v>4361.22</v>
      </c>
      <c r="E86" s="9"/>
      <c r="F86" s="9">
        <v>1532.61</v>
      </c>
      <c r="G86" s="11">
        <f t="shared" si="3"/>
        <v>2828.6100000000006</v>
      </c>
      <c r="H86" s="9">
        <v>717.9300000000001</v>
      </c>
      <c r="I86" s="12">
        <f t="shared" si="2"/>
        <v>3643.29</v>
      </c>
    </row>
    <row r="87" spans="1:9" ht="12.75">
      <c r="A87" s="7" t="s">
        <v>182</v>
      </c>
      <c r="B87" s="8" t="s">
        <v>50</v>
      </c>
      <c r="C87" s="8" t="s">
        <v>159</v>
      </c>
      <c r="D87" s="9">
        <v>9219.25</v>
      </c>
      <c r="E87" s="9"/>
      <c r="F87" s="9">
        <v>3109.52</v>
      </c>
      <c r="G87" s="11">
        <f t="shared" si="3"/>
        <v>6109.73</v>
      </c>
      <c r="H87" s="9">
        <v>2134.53</v>
      </c>
      <c r="I87" s="12">
        <f t="shared" si="2"/>
        <v>7084.719999999999</v>
      </c>
    </row>
    <row r="88" spans="1:9" ht="12.75">
      <c r="A88" s="7" t="s">
        <v>182</v>
      </c>
      <c r="B88" s="8" t="s">
        <v>70</v>
      </c>
      <c r="C88" s="8" t="s">
        <v>72</v>
      </c>
      <c r="D88" s="9">
        <v>3176.85</v>
      </c>
      <c r="E88" s="9"/>
      <c r="F88" s="9">
        <v>1207.37</v>
      </c>
      <c r="G88" s="11">
        <f t="shared" si="3"/>
        <v>1969.48</v>
      </c>
      <c r="H88" s="9">
        <v>419.76</v>
      </c>
      <c r="I88" s="12">
        <f t="shared" si="2"/>
        <v>2757.09</v>
      </c>
    </row>
    <row r="89" spans="1:9" ht="12.75">
      <c r="A89" s="7" t="s">
        <v>182</v>
      </c>
      <c r="B89" s="8" t="s">
        <v>166</v>
      </c>
      <c r="C89" s="8" t="s">
        <v>173</v>
      </c>
      <c r="D89" s="9">
        <v>2485.97</v>
      </c>
      <c r="E89" s="9"/>
      <c r="F89" s="9">
        <v>262.53</v>
      </c>
      <c r="G89" s="11">
        <f t="shared" si="3"/>
        <v>2223.4399999999996</v>
      </c>
      <c r="H89" s="9">
        <v>224.73</v>
      </c>
      <c r="I89" s="12">
        <f t="shared" si="2"/>
        <v>2261.24</v>
      </c>
    </row>
    <row r="90" spans="1:9" ht="12.75">
      <c r="A90" s="7" t="s">
        <v>182</v>
      </c>
      <c r="B90" s="8" t="s">
        <v>51</v>
      </c>
      <c r="C90" s="8" t="s">
        <v>18</v>
      </c>
      <c r="D90" s="9">
        <v>5777.13</v>
      </c>
      <c r="E90" s="9"/>
      <c r="F90" s="9">
        <v>2087.87</v>
      </c>
      <c r="G90" s="11">
        <f t="shared" si="3"/>
        <v>3689.26</v>
      </c>
      <c r="H90" s="9">
        <v>1118.46</v>
      </c>
      <c r="I90" s="12">
        <f t="shared" si="2"/>
        <v>4658.67</v>
      </c>
    </row>
    <row r="91" spans="1:9" ht="12.75">
      <c r="A91" s="7" t="s">
        <v>182</v>
      </c>
      <c r="B91" s="8" t="s">
        <v>52</v>
      </c>
      <c r="C91" s="8" t="s">
        <v>100</v>
      </c>
      <c r="D91" s="9">
        <v>2418.34</v>
      </c>
      <c r="E91" s="9"/>
      <c r="F91" s="9">
        <v>1127.79</v>
      </c>
      <c r="G91" s="11">
        <f t="shared" si="3"/>
        <v>1290.5500000000002</v>
      </c>
      <c r="H91" s="9">
        <v>322.51</v>
      </c>
      <c r="I91" s="12">
        <f t="shared" si="2"/>
        <v>2095.83</v>
      </c>
    </row>
    <row r="92" spans="1:9" ht="12.75">
      <c r="A92" s="7" t="s">
        <v>182</v>
      </c>
      <c r="B92" s="8" t="s">
        <v>53</v>
      </c>
      <c r="C92" s="8" t="s">
        <v>54</v>
      </c>
      <c r="D92" s="9">
        <v>6576.68</v>
      </c>
      <c r="E92" s="9"/>
      <c r="F92" s="9">
        <v>1916.97</v>
      </c>
      <c r="G92" s="11">
        <f t="shared" si="3"/>
        <v>4659.71</v>
      </c>
      <c r="H92" s="9">
        <v>1389.47</v>
      </c>
      <c r="I92" s="12">
        <f t="shared" si="2"/>
        <v>5187.21</v>
      </c>
    </row>
    <row r="93" spans="1:9" ht="12.75">
      <c r="A93" s="7" t="s">
        <v>182</v>
      </c>
      <c r="B93" s="8" t="s">
        <v>157</v>
      </c>
      <c r="C93" s="8" t="s">
        <v>100</v>
      </c>
      <c r="D93" s="9">
        <v>1729.28</v>
      </c>
      <c r="E93" s="9"/>
      <c r="F93" s="9">
        <v>795.13</v>
      </c>
      <c r="G93" s="11">
        <f t="shared" si="3"/>
        <v>934.15</v>
      </c>
      <c r="H93" s="9">
        <v>205.31</v>
      </c>
      <c r="I93" s="12">
        <f t="shared" si="2"/>
        <v>1523.97</v>
      </c>
    </row>
    <row r="94" spans="1:9" ht="12.75">
      <c r="A94" s="7" t="s">
        <v>182</v>
      </c>
      <c r="B94" s="8" t="s">
        <v>128</v>
      </c>
      <c r="C94" s="8" t="s">
        <v>100</v>
      </c>
      <c r="D94" s="9">
        <v>2151.22</v>
      </c>
      <c r="E94" s="9"/>
      <c r="F94" s="9">
        <v>890.35</v>
      </c>
      <c r="G94" s="11">
        <f t="shared" si="3"/>
        <v>1260.87</v>
      </c>
      <c r="H94" s="9">
        <v>303.56</v>
      </c>
      <c r="I94" s="12">
        <f t="shared" si="2"/>
        <v>1847.6599999999999</v>
      </c>
    </row>
    <row r="95" spans="1:9" ht="12.75">
      <c r="A95" s="7" t="s">
        <v>182</v>
      </c>
      <c r="B95" s="8" t="s">
        <v>131</v>
      </c>
      <c r="C95" s="8" t="s">
        <v>100</v>
      </c>
      <c r="D95" s="9">
        <v>1795.08</v>
      </c>
      <c r="E95" s="9"/>
      <c r="F95" s="9">
        <v>748.44</v>
      </c>
      <c r="G95" s="11">
        <f t="shared" si="3"/>
        <v>1046.6399999999999</v>
      </c>
      <c r="H95" s="9">
        <v>162.55</v>
      </c>
      <c r="I95" s="12">
        <f t="shared" si="2"/>
        <v>1632.53</v>
      </c>
    </row>
    <row r="96" spans="1:9" ht="12.75">
      <c r="A96" s="7" t="s">
        <v>182</v>
      </c>
      <c r="B96" s="8" t="s">
        <v>137</v>
      </c>
      <c r="C96" s="8" t="s">
        <v>107</v>
      </c>
      <c r="D96" s="9">
        <v>2439.92</v>
      </c>
      <c r="E96" s="9"/>
      <c r="F96" s="9">
        <v>1006.49</v>
      </c>
      <c r="G96" s="11">
        <f t="shared" si="3"/>
        <v>1433.43</v>
      </c>
      <c r="H96" s="9">
        <v>244.31</v>
      </c>
      <c r="I96" s="12">
        <f t="shared" si="2"/>
        <v>2195.61</v>
      </c>
    </row>
    <row r="97" spans="1:9" ht="12.75">
      <c r="A97" s="7" t="s">
        <v>182</v>
      </c>
      <c r="B97" s="8" t="s">
        <v>87</v>
      </c>
      <c r="C97" s="8" t="s">
        <v>100</v>
      </c>
      <c r="D97" s="9">
        <v>2151.22</v>
      </c>
      <c r="E97" s="9"/>
      <c r="F97" s="9">
        <v>914.99</v>
      </c>
      <c r="G97" s="11">
        <f t="shared" si="3"/>
        <v>1236.2299999999998</v>
      </c>
      <c r="H97" s="9">
        <v>308.56</v>
      </c>
      <c r="I97" s="12">
        <f t="shared" si="2"/>
        <v>1842.6599999999999</v>
      </c>
    </row>
    <row r="98" spans="1:9" ht="12.75">
      <c r="A98" s="7" t="s">
        <v>182</v>
      </c>
      <c r="B98" s="8" t="s">
        <v>55</v>
      </c>
      <c r="C98" s="8" t="s">
        <v>159</v>
      </c>
      <c r="D98" s="9">
        <v>13033.39</v>
      </c>
      <c r="E98" s="9"/>
      <c r="F98" s="9">
        <v>3478.54</v>
      </c>
      <c r="G98" s="11">
        <f t="shared" si="3"/>
        <v>9554.849999999999</v>
      </c>
      <c r="H98" s="9">
        <v>3166.0600000000004</v>
      </c>
      <c r="I98" s="12">
        <f t="shared" si="2"/>
        <v>9867.329999999998</v>
      </c>
    </row>
    <row r="99" spans="1:9" ht="12.75">
      <c r="A99" s="7" t="s">
        <v>182</v>
      </c>
      <c r="B99" s="8" t="s">
        <v>56</v>
      </c>
      <c r="C99" s="8" t="s">
        <v>105</v>
      </c>
      <c r="D99" s="9">
        <v>3571.64</v>
      </c>
      <c r="E99" s="9"/>
      <c r="F99" s="9">
        <v>1324.35</v>
      </c>
      <c r="G99" s="11">
        <f t="shared" si="3"/>
        <v>2247.29</v>
      </c>
      <c r="H99" s="9">
        <v>514.89</v>
      </c>
      <c r="I99" s="12">
        <f t="shared" si="2"/>
        <v>3056.75</v>
      </c>
    </row>
    <row r="100" spans="1:9" ht="12.75">
      <c r="A100" s="7" t="s">
        <v>182</v>
      </c>
      <c r="B100" s="8" t="s">
        <v>132</v>
      </c>
      <c r="C100" s="8" t="s">
        <v>100</v>
      </c>
      <c r="D100" s="9">
        <v>2151.22</v>
      </c>
      <c r="E100" s="9"/>
      <c r="F100" s="9">
        <v>827.26</v>
      </c>
      <c r="G100" s="11">
        <f t="shared" si="3"/>
        <v>1323.9599999999998</v>
      </c>
      <c r="H100" s="9">
        <v>273.56</v>
      </c>
      <c r="I100" s="12">
        <f t="shared" si="2"/>
        <v>1877.6599999999999</v>
      </c>
    </row>
    <row r="101" spans="1:9" ht="12.75">
      <c r="A101" s="7" t="s">
        <v>182</v>
      </c>
      <c r="B101" s="8" t="s">
        <v>91</v>
      </c>
      <c r="C101" s="8" t="s">
        <v>100</v>
      </c>
      <c r="D101" s="9">
        <v>2220.08</v>
      </c>
      <c r="E101" s="9"/>
      <c r="F101" s="9">
        <v>863.34</v>
      </c>
      <c r="G101" s="11">
        <f t="shared" si="3"/>
        <v>1356.7399999999998</v>
      </c>
      <c r="H101" s="9">
        <v>200.8</v>
      </c>
      <c r="I101" s="12">
        <f t="shared" si="2"/>
        <v>2019.28</v>
      </c>
    </row>
    <row r="102" spans="1:9" ht="12.75">
      <c r="A102" s="7" t="s">
        <v>182</v>
      </c>
      <c r="B102" s="8" t="s">
        <v>88</v>
      </c>
      <c r="C102" s="8" t="s">
        <v>100</v>
      </c>
      <c r="D102" s="9">
        <v>1795.08</v>
      </c>
      <c r="E102" s="9"/>
      <c r="F102" s="9">
        <v>765.36</v>
      </c>
      <c r="G102" s="11">
        <f t="shared" si="3"/>
        <v>1029.7199999999998</v>
      </c>
      <c r="H102" s="9">
        <v>244.23000000000002</v>
      </c>
      <c r="I102" s="12">
        <f t="shared" si="2"/>
        <v>1550.85</v>
      </c>
    </row>
    <row r="103" spans="1:9" ht="12.75">
      <c r="A103" s="7" t="s">
        <v>182</v>
      </c>
      <c r="B103" s="8" t="s">
        <v>121</v>
      </c>
      <c r="C103" s="8" t="s">
        <v>149</v>
      </c>
      <c r="D103" s="9">
        <v>2624.15</v>
      </c>
      <c r="E103" s="9"/>
      <c r="F103" s="9">
        <v>1073.32</v>
      </c>
      <c r="G103" s="11">
        <f t="shared" si="3"/>
        <v>1550.8300000000002</v>
      </c>
      <c r="H103" s="9">
        <v>273.46</v>
      </c>
      <c r="I103" s="12">
        <f t="shared" si="2"/>
        <v>2350.69</v>
      </c>
    </row>
    <row r="104" spans="1:9" ht="12.75">
      <c r="A104" s="7" t="s">
        <v>182</v>
      </c>
      <c r="B104" s="8" t="s">
        <v>114</v>
      </c>
      <c r="C104" s="8" t="s">
        <v>104</v>
      </c>
      <c r="D104" s="9">
        <v>1863.61</v>
      </c>
      <c r="E104" s="9"/>
      <c r="F104" s="9">
        <v>731.24</v>
      </c>
      <c r="G104" s="11">
        <f t="shared" si="3"/>
        <v>1132.37</v>
      </c>
      <c r="H104" s="9">
        <v>273.90999999999997</v>
      </c>
      <c r="I104" s="12">
        <f t="shared" si="2"/>
        <v>1589.6999999999998</v>
      </c>
    </row>
    <row r="105" spans="1:9" ht="12.75">
      <c r="A105" s="7" t="s">
        <v>182</v>
      </c>
      <c r="B105" s="8" t="s">
        <v>160</v>
      </c>
      <c r="C105" s="8" t="s">
        <v>158</v>
      </c>
      <c r="D105" s="9">
        <v>11724.47</v>
      </c>
      <c r="E105" s="9"/>
      <c r="F105" s="9">
        <v>1621.47</v>
      </c>
      <c r="G105" s="11">
        <f t="shared" si="3"/>
        <v>10103</v>
      </c>
      <c r="H105" s="9">
        <v>2649.7</v>
      </c>
      <c r="I105" s="12">
        <f t="shared" si="2"/>
        <v>9074.77</v>
      </c>
    </row>
    <row r="106" spans="1:9" ht="12.75">
      <c r="A106" s="7" t="s">
        <v>182</v>
      </c>
      <c r="B106" s="8" t="s">
        <v>179</v>
      </c>
      <c r="C106" s="8" t="s">
        <v>15</v>
      </c>
      <c r="D106" s="9">
        <v>1863.61</v>
      </c>
      <c r="E106" s="9"/>
      <c r="F106" s="9">
        <v>114.71</v>
      </c>
      <c r="G106" s="11">
        <f t="shared" si="3"/>
        <v>1748.8999999999999</v>
      </c>
      <c r="H106" s="9">
        <v>168.72</v>
      </c>
      <c r="I106" s="12">
        <f t="shared" si="2"/>
        <v>1694.8899999999999</v>
      </c>
    </row>
    <row r="107" spans="1:9" ht="12.75">
      <c r="A107" s="7" t="s">
        <v>182</v>
      </c>
      <c r="B107" s="8" t="s">
        <v>71</v>
      </c>
      <c r="C107" s="8" t="s">
        <v>15</v>
      </c>
      <c r="D107" s="9">
        <v>2326.23</v>
      </c>
      <c r="E107" s="9"/>
      <c r="F107" s="9">
        <v>1015.45</v>
      </c>
      <c r="G107" s="11">
        <f t="shared" si="3"/>
        <v>1310.78</v>
      </c>
      <c r="H107" s="9">
        <v>210.36</v>
      </c>
      <c r="I107" s="12">
        <f t="shared" si="2"/>
        <v>2115.87</v>
      </c>
    </row>
    <row r="108" spans="1:9" ht="12.75">
      <c r="A108" s="7" t="s">
        <v>182</v>
      </c>
      <c r="B108" s="8" t="s">
        <v>57</v>
      </c>
      <c r="C108" s="8" t="s">
        <v>159</v>
      </c>
      <c r="D108" s="9">
        <v>11321.6</v>
      </c>
      <c r="E108" s="9"/>
      <c r="F108" s="9">
        <v>3280.54</v>
      </c>
      <c r="G108" s="11">
        <f t="shared" si="3"/>
        <v>8041.06</v>
      </c>
      <c r="H108" s="9">
        <v>2643.1800000000003</v>
      </c>
      <c r="I108" s="12">
        <f t="shared" si="2"/>
        <v>8678.42</v>
      </c>
    </row>
    <row r="109" spans="1:9" ht="12.75">
      <c r="A109" s="7" t="s">
        <v>182</v>
      </c>
      <c r="B109" s="8" t="s">
        <v>180</v>
      </c>
      <c r="C109" s="8" t="s">
        <v>15</v>
      </c>
      <c r="D109" s="9">
        <v>1641.55</v>
      </c>
      <c r="E109" s="9"/>
      <c r="F109" s="9">
        <v>114.71</v>
      </c>
      <c r="G109" s="11">
        <f t="shared" si="3"/>
        <v>1526.84</v>
      </c>
      <c r="H109" s="9">
        <v>205.39</v>
      </c>
      <c r="I109" s="12">
        <f t="shared" si="2"/>
        <v>1436.1599999999999</v>
      </c>
    </row>
    <row r="110" spans="1:9" ht="12.75">
      <c r="A110" s="7" t="s">
        <v>182</v>
      </c>
      <c r="B110" s="8" t="s">
        <v>58</v>
      </c>
      <c r="C110" s="8" t="s">
        <v>59</v>
      </c>
      <c r="D110" s="9">
        <v>5461.37</v>
      </c>
      <c r="E110" s="9"/>
      <c r="F110" s="9">
        <v>1385.77</v>
      </c>
      <c r="G110" s="11">
        <f t="shared" si="3"/>
        <v>4075.6</v>
      </c>
      <c r="H110" s="9">
        <v>1069.06</v>
      </c>
      <c r="I110" s="12">
        <f t="shared" si="2"/>
        <v>4392.3099999999995</v>
      </c>
    </row>
    <row r="111" spans="1:9" ht="12.75">
      <c r="A111" s="7" t="s">
        <v>182</v>
      </c>
      <c r="B111" s="8" t="s">
        <v>122</v>
      </c>
      <c r="C111" s="8" t="s">
        <v>163</v>
      </c>
      <c r="D111" s="9">
        <v>3626.3</v>
      </c>
      <c r="E111" s="9"/>
      <c r="F111" s="9">
        <v>1369.09</v>
      </c>
      <c r="G111" s="11">
        <f t="shared" si="3"/>
        <v>2257.21</v>
      </c>
      <c r="H111" s="9">
        <v>499.76</v>
      </c>
      <c r="I111" s="12">
        <f t="shared" si="2"/>
        <v>3126.54</v>
      </c>
    </row>
    <row r="112" spans="1:9" ht="12.75">
      <c r="A112" s="7" t="s">
        <v>182</v>
      </c>
      <c r="B112" s="8" t="s">
        <v>79</v>
      </c>
      <c r="C112" s="8" t="s">
        <v>18</v>
      </c>
      <c r="D112" s="9">
        <v>4861.97</v>
      </c>
      <c r="E112" s="9"/>
      <c r="F112" s="9">
        <v>1547.16</v>
      </c>
      <c r="G112" s="11">
        <f t="shared" si="3"/>
        <v>3314.8100000000004</v>
      </c>
      <c r="H112" s="9">
        <v>873.29</v>
      </c>
      <c r="I112" s="12">
        <f t="shared" si="2"/>
        <v>3988.6800000000003</v>
      </c>
    </row>
    <row r="113" spans="1:9" ht="12.75">
      <c r="A113" s="7" t="s">
        <v>182</v>
      </c>
      <c r="B113" s="8" t="s">
        <v>60</v>
      </c>
      <c r="C113" s="8" t="s">
        <v>33</v>
      </c>
      <c r="D113" s="9">
        <v>3908.55</v>
      </c>
      <c r="E113" s="9"/>
      <c r="F113" s="9">
        <v>1280.57</v>
      </c>
      <c r="G113" s="11">
        <f t="shared" si="3"/>
        <v>2627.9800000000005</v>
      </c>
      <c r="H113" s="9">
        <v>596.9300000000001</v>
      </c>
      <c r="I113" s="12">
        <f t="shared" si="2"/>
        <v>3311.62</v>
      </c>
    </row>
    <row r="114" spans="1:9" ht="12.75">
      <c r="A114" s="7" t="s">
        <v>182</v>
      </c>
      <c r="B114" s="8" t="s">
        <v>92</v>
      </c>
      <c r="C114" s="8" t="s">
        <v>159</v>
      </c>
      <c r="D114" s="9">
        <v>9839.51</v>
      </c>
      <c r="E114" s="9"/>
      <c r="F114" s="9">
        <v>2597.13</v>
      </c>
      <c r="G114" s="11">
        <f t="shared" si="3"/>
        <v>7242.38</v>
      </c>
      <c r="H114" s="9">
        <v>2286.75</v>
      </c>
      <c r="I114" s="12">
        <f t="shared" si="2"/>
        <v>7552.76</v>
      </c>
    </row>
    <row r="115" spans="1:9" ht="12.75">
      <c r="A115" s="7" t="s">
        <v>182</v>
      </c>
      <c r="B115" s="8" t="s">
        <v>138</v>
      </c>
      <c r="C115" s="8" t="s">
        <v>139</v>
      </c>
      <c r="D115" s="9">
        <v>1795.08</v>
      </c>
      <c r="E115" s="9"/>
      <c r="F115" s="9">
        <v>756.76</v>
      </c>
      <c r="G115" s="11">
        <f t="shared" si="3"/>
        <v>1038.32</v>
      </c>
      <c r="H115" s="9">
        <v>271.51</v>
      </c>
      <c r="I115" s="12">
        <f t="shared" si="2"/>
        <v>1523.57</v>
      </c>
    </row>
    <row r="116" spans="1:9" ht="12.75">
      <c r="A116" s="7" t="s">
        <v>182</v>
      </c>
      <c r="B116" s="8" t="s">
        <v>167</v>
      </c>
      <c r="C116" s="8" t="s">
        <v>27</v>
      </c>
      <c r="D116" s="9">
        <v>4504.54</v>
      </c>
      <c r="E116" s="9"/>
      <c r="F116" s="9">
        <v>432.95</v>
      </c>
      <c r="G116" s="11">
        <f t="shared" si="3"/>
        <v>4071.59</v>
      </c>
      <c r="H116" s="9">
        <v>761.39</v>
      </c>
      <c r="I116" s="12">
        <f t="shared" si="2"/>
        <v>3743.15</v>
      </c>
    </row>
    <row r="117" spans="1:9" ht="12.75">
      <c r="A117" s="7" t="s">
        <v>182</v>
      </c>
      <c r="B117" s="8" t="s">
        <v>61</v>
      </c>
      <c r="C117" s="8" t="s">
        <v>27</v>
      </c>
      <c r="D117" s="9">
        <v>4203.3</v>
      </c>
      <c r="E117" s="9"/>
      <c r="F117" s="9">
        <v>1912.76</v>
      </c>
      <c r="G117" s="11">
        <f t="shared" si="3"/>
        <v>2290.54</v>
      </c>
      <c r="H117" s="9">
        <v>669.7</v>
      </c>
      <c r="I117" s="12">
        <f t="shared" si="2"/>
        <v>3533.6000000000004</v>
      </c>
    </row>
    <row r="118" spans="1:9" ht="12.75">
      <c r="A118" s="7" t="s">
        <v>182</v>
      </c>
      <c r="B118" s="8" t="s">
        <v>98</v>
      </c>
      <c r="C118" s="8" t="s">
        <v>100</v>
      </c>
      <c r="D118" s="9">
        <v>1795.08</v>
      </c>
      <c r="E118" s="9"/>
      <c r="F118" s="9">
        <v>779.94</v>
      </c>
      <c r="G118" s="11">
        <f t="shared" si="3"/>
        <v>1015.1399999999999</v>
      </c>
      <c r="H118" s="9">
        <v>162.55</v>
      </c>
      <c r="I118" s="12">
        <f t="shared" si="2"/>
        <v>1632.53</v>
      </c>
    </row>
    <row r="119" spans="1:9" ht="12.75">
      <c r="A119" s="7" t="s">
        <v>182</v>
      </c>
      <c r="B119" s="8" t="s">
        <v>62</v>
      </c>
      <c r="C119" s="8" t="s">
        <v>63</v>
      </c>
      <c r="D119" s="9">
        <v>4361.22</v>
      </c>
      <c r="E119" s="9"/>
      <c r="F119" s="9">
        <v>1587.44</v>
      </c>
      <c r="G119" s="11">
        <f t="shared" si="3"/>
        <v>2773.78</v>
      </c>
      <c r="H119" s="9">
        <v>717.9300000000001</v>
      </c>
      <c r="I119" s="12">
        <f aca="true" t="shared" si="4" ref="I119:I128">D119-H119</f>
        <v>3643.29</v>
      </c>
    </row>
    <row r="120" spans="1:9" ht="12.75">
      <c r="A120" s="7" t="s">
        <v>182</v>
      </c>
      <c r="B120" s="8" t="s">
        <v>64</v>
      </c>
      <c r="C120" s="8" t="s">
        <v>65</v>
      </c>
      <c r="D120" s="9">
        <v>3729.8</v>
      </c>
      <c r="E120" s="9"/>
      <c r="F120" s="9">
        <v>1362.73</v>
      </c>
      <c r="G120" s="11">
        <f t="shared" si="3"/>
        <v>2367.07</v>
      </c>
      <c r="H120" s="9">
        <v>580.67</v>
      </c>
      <c r="I120" s="12">
        <f t="shared" si="4"/>
        <v>3149.13</v>
      </c>
    </row>
    <row r="121" spans="1:9" ht="12.75">
      <c r="A121" s="7" t="s">
        <v>182</v>
      </c>
      <c r="B121" s="8" t="s">
        <v>134</v>
      </c>
      <c r="C121" s="8" t="s">
        <v>135</v>
      </c>
      <c r="D121" s="9">
        <v>2913.2</v>
      </c>
      <c r="E121" s="9"/>
      <c r="F121" s="9">
        <v>1112.94</v>
      </c>
      <c r="G121" s="11">
        <f aca="true" t="shared" si="5" ref="G121:G128">D121-E121-F121</f>
        <v>1800.2599999999998</v>
      </c>
      <c r="H121" s="9">
        <v>343.65999999999997</v>
      </c>
      <c r="I121" s="12">
        <f t="shared" si="4"/>
        <v>2569.54</v>
      </c>
    </row>
    <row r="122" spans="1:9" ht="12.75">
      <c r="A122" s="7" t="s">
        <v>182</v>
      </c>
      <c r="B122" s="8" t="s">
        <v>168</v>
      </c>
      <c r="C122" s="8" t="s">
        <v>15</v>
      </c>
      <c r="D122" s="9">
        <v>1641.55</v>
      </c>
      <c r="E122" s="9"/>
      <c r="F122" s="9">
        <v>351.02</v>
      </c>
      <c r="G122" s="11">
        <f t="shared" si="5"/>
        <v>1290.53</v>
      </c>
      <c r="H122" s="9">
        <v>132.32</v>
      </c>
      <c r="I122" s="12">
        <f t="shared" si="4"/>
        <v>1509.23</v>
      </c>
    </row>
    <row r="123" spans="1:9" ht="12.75">
      <c r="A123" s="7" t="s">
        <v>182</v>
      </c>
      <c r="B123" s="8" t="s">
        <v>66</v>
      </c>
      <c r="C123" s="8" t="s">
        <v>159</v>
      </c>
      <c r="D123" s="9">
        <v>10224.03</v>
      </c>
      <c r="E123" s="9"/>
      <c r="F123" s="9">
        <v>2991.97</v>
      </c>
      <c r="G123" s="11">
        <f t="shared" si="5"/>
        <v>7232.060000000001</v>
      </c>
      <c r="H123" s="9">
        <v>2262.3199999999997</v>
      </c>
      <c r="I123" s="12">
        <f t="shared" si="4"/>
        <v>7961.710000000001</v>
      </c>
    </row>
    <row r="124" spans="1:9" ht="12.75">
      <c r="A124" s="7" t="s">
        <v>182</v>
      </c>
      <c r="B124" s="8" t="s">
        <v>146</v>
      </c>
      <c r="C124" s="8" t="s">
        <v>100</v>
      </c>
      <c r="D124" s="9">
        <v>2151.22</v>
      </c>
      <c r="E124" s="9"/>
      <c r="F124" s="9">
        <v>755.46</v>
      </c>
      <c r="G124" s="11">
        <f t="shared" si="5"/>
        <v>1395.7599999999998</v>
      </c>
      <c r="H124" s="9">
        <v>194.6</v>
      </c>
      <c r="I124" s="12">
        <f t="shared" si="4"/>
        <v>1956.62</v>
      </c>
    </row>
    <row r="125" spans="1:9" ht="12.75">
      <c r="A125" s="7" t="s">
        <v>182</v>
      </c>
      <c r="B125" s="8" t="s">
        <v>67</v>
      </c>
      <c r="C125" s="8" t="s">
        <v>68</v>
      </c>
      <c r="D125" s="9">
        <v>6423.24</v>
      </c>
      <c r="E125" s="9"/>
      <c r="F125" s="9">
        <v>2312.76</v>
      </c>
      <c r="G125" s="11">
        <f t="shared" si="5"/>
        <v>4110.48</v>
      </c>
      <c r="H125" s="9">
        <v>1043.8400000000001</v>
      </c>
      <c r="I125" s="12">
        <f t="shared" si="4"/>
        <v>5379.4</v>
      </c>
    </row>
    <row r="126" spans="1:9" ht="12.75">
      <c r="A126" s="7" t="s">
        <v>182</v>
      </c>
      <c r="B126" s="8" t="s">
        <v>80</v>
      </c>
      <c r="C126" s="8" t="s">
        <v>14</v>
      </c>
      <c r="D126" s="9">
        <v>8867.39</v>
      </c>
      <c r="E126" s="9"/>
      <c r="F126" s="9">
        <v>2414.28</v>
      </c>
      <c r="G126" s="11">
        <f t="shared" si="5"/>
        <v>6453.109999999999</v>
      </c>
      <c r="H126" s="9">
        <v>2020.41</v>
      </c>
      <c r="I126" s="12">
        <f t="shared" si="4"/>
        <v>6846.98</v>
      </c>
    </row>
    <row r="127" spans="1:9" ht="12.75">
      <c r="A127" s="7" t="s">
        <v>182</v>
      </c>
      <c r="B127" s="8" t="s">
        <v>99</v>
      </c>
      <c r="C127" s="8" t="s">
        <v>100</v>
      </c>
      <c r="D127" s="9">
        <v>3429.89</v>
      </c>
      <c r="E127" s="9">
        <v>752.33</v>
      </c>
      <c r="F127" s="9">
        <v>1255.46</v>
      </c>
      <c r="G127" s="11">
        <f t="shared" si="5"/>
        <v>1422.1</v>
      </c>
      <c r="H127" s="9">
        <v>3056.57</v>
      </c>
      <c r="I127" s="12">
        <f t="shared" si="4"/>
        <v>373.3199999999997</v>
      </c>
    </row>
    <row r="128" spans="1:9" ht="12.75">
      <c r="A128" s="7" t="s">
        <v>182</v>
      </c>
      <c r="B128" s="8" t="s">
        <v>147</v>
      </c>
      <c r="C128" s="8" t="s">
        <v>83</v>
      </c>
      <c r="D128" s="9">
        <v>5422.04</v>
      </c>
      <c r="E128" s="9"/>
      <c r="F128" s="9">
        <v>1417.29</v>
      </c>
      <c r="G128" s="11">
        <f t="shared" si="5"/>
        <v>4004.75</v>
      </c>
      <c r="H128" s="9">
        <v>1055.1</v>
      </c>
      <c r="I128" s="12">
        <f t="shared" si="4"/>
        <v>4366.9400000000005</v>
      </c>
    </row>
  </sheetData>
  <sheetProtection/>
  <mergeCells count="1">
    <mergeCell ref="A3:I3"/>
  </mergeCells>
  <printOptions/>
  <pageMargins left="0.15748031496062992" right="0.15748031496062992" top="0.3937007874015748" bottom="0.5118110236220472" header="0.31496062992125984" footer="0.31496062992125984"/>
  <pageSetup fitToHeight="0" fitToWidth="0" horizontalDpi="600" verticalDpi="600" orientation="landscape" paperSize="9" scale="75" r:id="rId2"/>
  <headerFooter scaleWithDoc="0" alignWithMargins="0">
    <oddFooter>&amp;L&amp;"Arial,Itálico"Fonte: Gestão de Pessoas</oddFooter>
  </headerFooter>
  <ignoredErrors>
    <ignoredError sqref="I7:I14 I98:I113 G7:G14 G124 I16:I97 G16:G1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M. Soares</cp:lastModifiedBy>
  <cp:lastPrinted>2020-07-09T14:59:14Z</cp:lastPrinted>
  <dcterms:created xsi:type="dcterms:W3CDTF">2016-04-15T10:56:22Z</dcterms:created>
  <dcterms:modified xsi:type="dcterms:W3CDTF">2020-07-09T14:59:18Z</dcterms:modified>
  <cp:category/>
  <cp:version/>
  <cp:contentType/>
  <cp:contentStatus/>
  <cp:revision>5</cp:revision>
</cp:coreProperties>
</file>