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<sst xmlns="http://schemas.openxmlformats.org/spreadsheetml/2006/main" count="1330" uniqueCount="443">
  <si>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</si>
  <si>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</si>
  <si>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</si>
  <si>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</si>
  <si>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</si>
  <si>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</si>
  <si>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</si>
  <si>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</si>
  <si>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</si>
  <si>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</si>
  <si>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</si>
  <si>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</si>
  <si>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</si>
  <si>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</si>
  <si>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</si>
  <si>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</si>
  <si>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</si>
  <si>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</si>
  <si>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</si>
  <si>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</si>
  <si>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</si>
  <si>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</si>
  <si>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</si>
  <si>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</si>
  <si>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</si>
  <si>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</si>
  <si>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</si>
  <si>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</si>
  <si>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</si>
  <si>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</si>
  <si>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</si>
  <si>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</si>
  <si>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</si>
  <si>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</si>
  <si>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</si>
  <si>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</si>
  <si>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</si>
  <si>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</si>
  <si>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</si>
  <si>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</si>
  <si>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</si>
  <si>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</si>
  <si>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</si>
  <si>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</si>
  <si>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</si>
  <si>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</si>
  <si>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</si>
  <si>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</si>
  <si>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</si>
  <si>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</si>
  <si>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</si>
  <si>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</si>
  <si>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</si>
  <si>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</si>
  <si>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</si>
  <si>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</si>
  <si>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</si>
  <si>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</si>
  <si>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</si>
  <si>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</si>
  <si>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</si>
  <si>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</si>
  <si>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</si>
  <si>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</si>
  <si>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</si>
  <si>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</si>
  <si>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</si>
  <si>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</si>
  <si>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</si>
  <si>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</si>
  <si>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</si>
  <si>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</si>
  <si>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</si>
  <si>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</si>
  <si>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</si>
  <si>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</si>
  <si>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</si>
  <si>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</si>
  <si>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</si>
  <si>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</si>
  <si>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</si>
  <si>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</si>
  <si>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</si>
  <si>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</si>
  <si>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</si>
  <si>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</si>
  <si>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</si>
  <si>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</si>
  <si>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</si>
  <si>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</si>
  <si>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</si>
  <si>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</si>
  <si>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</si>
  <si>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</si>
  <si>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</si>
  <si>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</si>
  <si>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</si>
  <si>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</si>
  <si>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</si>
  <si>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</si>
  <si>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</si>
  <si>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</si>
  <si>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</si>
  <si>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</si>
  <si>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</si>
  <si>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</si>
  <si>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</si>
  <si>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</si>
  <si>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</si>
  <si>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</si>
  <si>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</si>
  <si>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</si>
  <si>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</si>
  <si>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</si>
  <si>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</si>
  <si>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</si>
  <si>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</si>
  <si>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</si>
  <si>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</si>
  <si>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</si>
  <si>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</si>
  <si>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</si>
  <si>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</si>
  <si>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</si>
  <si>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</si>
  <si>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</si>
  <si>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</si>
  <si>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</si>
  <si>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</si>
  <si>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</si>
  <si>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</si>
  <si>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</si>
  <si>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</si>
  <si>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</si>
  <si>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</si>
  <si>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</si>
  <si>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</si>
  <si>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</si>
  <si>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</si>
  <si>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</si>
  <si>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</si>
  <si>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</si>
  <si>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</si>
  <si>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</si>
  <si>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</si>
  <si>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</si>
  <si>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</si>
  <si>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</si>
  <si>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</si>
  <si>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</si>
  <si>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</si>
  <si>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</si>
  <si>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</si>
  <si>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</si>
  <si>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</si>
  <si>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</si>
  <si>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</si>
  <si>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</si>
  <si>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</si>
  <si>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</si>
  <si>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</si>
  <si>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</si>
  <si>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</si>
  <si>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</si>
  <si>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</si>
  <si>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</si>
  <si>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</si>
  <si>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</si>
  <si>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</si>
  <si>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</si>
  <si>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</si>
  <si>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</si>
  <si>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</si>
  <si>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</si>
  <si>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</si>
  <si>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</si>
  <si>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</si>
  <si>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</si>
  <si>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</si>
  <si>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</si>
  <si>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</si>
  <si>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</si>
  <si>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</si>
  <si>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</si>
  <si>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</si>
  <si>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</si>
  <si>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</si>
  <si>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</si>
  <si>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</si>
  <si>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</si>
  <si>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</si>
  <si>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</si>
  <si>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</si>
  <si>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</si>
  <si>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</si>
  <si>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</si>
  <si>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</si>
  <si>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</si>
  <si>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</si>
  <si>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</si>
  <si>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</si>
  <si>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</si>
  <si>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</si>
  <si>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</si>
  <si>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</si>
  <si>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</si>
  <si>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</si>
  <si>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</si>
  <si>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</si>
  <si>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</si>
  <si>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</si>
  <si>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</si>
  <si>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</si>
  <si>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</si>
  <si>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</si>
  <si>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</si>
  <si>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42397 - CIPROFLOXACINO SOL INJ 2MG/ML 200ML</t>
  </si>
  <si>
    <t>BOLSA 400MG</t>
  </si>
  <si>
    <t>47265 - ENVELOPE AMARELO P/ PAPEL A4</t>
  </si>
  <si>
    <t>48787 - EXERCITADOR DE MOLA AJUSTAVEL P/ MAOS E DEDOS</t>
  </si>
  <si>
    <t>CIRURGICA GOIÂNIA EIRELI</t>
  </si>
  <si>
    <t>12141 - EXERCITADOR POWER WEB</t>
  </si>
  <si>
    <t>48789 - FAIXA ELASTICA DE RESISTENCIA FORTE 180CM</t>
  </si>
  <si>
    <t>48788 - FAIXA ELASTICA DE RESISTENCIA MEDIA 180CM</t>
  </si>
  <si>
    <t>10084 - LOSARTANA COMP 50MG</t>
  </si>
  <si>
    <t>384 - LUVA DE PROCEDIMENTO NAO ESTERIL G</t>
  </si>
  <si>
    <t>ELLO DISTRIBUICAO LTDA EPP</t>
  </si>
  <si>
    <t>4348 - MASSA DE SILICONE VERDE 120 GRAMAS</t>
  </si>
  <si>
    <t>POTE</t>
  </si>
  <si>
    <t>4405 - MASSA DE SILICONE VERMELHA 120 GRAMAS</t>
  </si>
  <si>
    <t>12870 - OXIGENIO MEDICINAL P/ CILINDRO C/ CAPACIDADE 10M3</t>
  </si>
  <si>
    <t>M³</t>
  </si>
  <si>
    <t>AIR LIQUIDE BRASIL LTDA</t>
  </si>
  <si>
    <t>47874 - INATIVO - GANCICLOVIR PO P/ SOL INJ 500MG</t>
  </si>
  <si>
    <t>27925 - PARACETAMOL + CODEINA COMP 500 + 30MG - GEN GEOLAB</t>
  </si>
  <si>
    <t>18597 - RISPERIDONA COMP 2MG - RISPERIDON</t>
  </si>
  <si>
    <t>16977 - AR COMPRIMIDO MEDICINAL CILINDRO ACIMA DE 1M³ ATE 10M³</t>
  </si>
  <si>
    <t>METRO CUBICO</t>
  </si>
  <si>
    <t>18529 - FENITOINA COMP 100MG - GEN TEUTO</t>
  </si>
  <si>
    <t>SUPERMEDICA DIST HOSP EIRELI</t>
  </si>
  <si>
    <t>10896 - OMEPRAZOL PO P/ SOL INJ 40MG</t>
  </si>
  <si>
    <t>AMP 40MG</t>
  </si>
  <si>
    <t>SULMEDIC COM. DE MEDICAMEN</t>
  </si>
  <si>
    <t>26466 - OXIGENIO MEDICINAL PARA CILINDRO C/ CAPACIDADE DE ATE 1M³</t>
  </si>
  <si>
    <t>MED RIOS COM MED MAT HOSP E</t>
  </si>
  <si>
    <t>18245 - IMUNOGLOBULINA HUMANA SOL INJ 5G</t>
  </si>
  <si>
    <t>FR 5G</t>
  </si>
  <si>
    <t>MEDICAMENTAL HOSPITALAR LT</t>
  </si>
  <si>
    <t>381 - LUVA CIRURGICA ESTERIL Nº 7,5</t>
  </si>
  <si>
    <t>40877 - PIPERACILINA + TAZOBACTAM SOL INJ 4,5MG/ML - INATIVAR</t>
  </si>
  <si>
    <t>FRASCO 4,5MG</t>
  </si>
  <si>
    <t>37774 - ABAIXADOR DE LINGUA DE MADEIRA</t>
  </si>
  <si>
    <t>26781 - AGULHA DESC. C/ DISPOSITIVO DE SEGURANCA 20X0,55MM 24G</t>
  </si>
  <si>
    <t>19683 - AGULHA DESC. C/ DISPOSITIVO DE SEGURANCA 25X8</t>
  </si>
  <si>
    <t xml:space="preserve">37787 - AGULHA DESC. COM DISPOSITIVO DE SEGURANCA 25X6 </t>
  </si>
  <si>
    <t xml:space="preserve">42423 - AGULHA DESC. COM DISPOSITIVO DE SEGURANCA 30X7 </t>
  </si>
  <si>
    <t>19684 - AGULHA DESC. COM DISPOSITIVO DE SEGURANCA 40X12</t>
  </si>
  <si>
    <t>365 - ALGODAO HIDROFILO 500G</t>
  </si>
  <si>
    <t>37830 - ATADURA ALGODAO ORTOPEDICO 10CMX1,8M</t>
  </si>
  <si>
    <t>7143 - ATADURA CREPE NAO ESTERIL 20CM 13 FIOS - PCT MINIMO 12 UND</t>
  </si>
  <si>
    <t>45164 - AVENTAL DESCARTAVEL TNT MANGA LONGA GR 40</t>
  </si>
  <si>
    <t>MEDCOM COM DE MED HOSP LT</t>
  </si>
  <si>
    <t>4453 - COLETOR DE URINA NAO ESTERIL INFANTIL FEMININO 100ML</t>
  </si>
  <si>
    <t>38079 - COMPRESSA GAZE ESTERIL 11F 7,5 X 7,5 CM PCT C/ 10UN DUPL</t>
  </si>
  <si>
    <t>PACOTE C/ 10 UN</t>
  </si>
  <si>
    <t>21450 - CURATIVO CIRURGICO ALGODONADO ESTERIL 10X15CM COXIM</t>
  </si>
  <si>
    <t>22267 - CURATIVO FILME TRANSPARENTE ESTERIL APROX. 6X7CM</t>
  </si>
  <si>
    <t>5626 - DIPIRONA SOL INJ 500MG/ML 2ML</t>
  </si>
  <si>
    <t>AMPOLA 1000MG</t>
  </si>
  <si>
    <t xml:space="preserve">DMI MATERIAL MED. HOSPITALAR </t>
  </si>
  <si>
    <t>39691 - ESCOPOLAMINA SOL INJ 20MG/ML 1ML</t>
  </si>
  <si>
    <t>AMPOLA DE 1 ML</t>
  </si>
  <si>
    <t>25435 - FIO NYLON MONO INC 4-0 AG 3,0CM TR 3/8 45CM</t>
  </si>
  <si>
    <t>34312 - FRASCO P/ DIETAS ENTERAIS 300ML</t>
  </si>
  <si>
    <t xml:space="preserve">VIVA PRODUTOS HOSPITALARES </t>
  </si>
  <si>
    <t xml:space="preserve">11324 - GLICOSE SOL INJ 5% 500ML </t>
  </si>
  <si>
    <t>7000 - LUVA CIRURGICA ESTERIL Nº 8,5</t>
  </si>
  <si>
    <t>43912 - MIDAZOLAM SOL INJ 5MG/ML - 10ML</t>
  </si>
  <si>
    <t>AMPOLA DE 10ML</t>
  </si>
  <si>
    <t>6455 - ONDANSETRONA SOL INJ 4MG/AMP 2ML (2MG/ML)</t>
  </si>
  <si>
    <t>AMPOLA DE 4MG</t>
  </si>
  <si>
    <t>5467 - SALBUTAMOL SPRAY 200 DOSES</t>
  </si>
  <si>
    <t>359 - SERINGA DESC 05ML LUER LOCK (ROSCA) S/ AGULHA</t>
  </si>
  <si>
    <t>38261 - SONDA P/ ALIMENTACAO ENTERAL ADULTO EM POLIURETANO 12FR</t>
  </si>
  <si>
    <t>37840 - SONDA P/ ASPIRACAO TRAQUEAL C/ VALVULA N° 06</t>
  </si>
  <si>
    <t>37834 - SONDA P/ ASPIRACAO TRAQUEAL C/ VALVULA N° 14</t>
  </si>
  <si>
    <t>16030 - TERMOMETRO CLINICO DIGITAL</t>
  </si>
  <si>
    <t>16532 - UMIDIFICADOR OXIGENIO 250ML</t>
  </si>
  <si>
    <t>48585 - BORRACHA PARA DINHEIRO</t>
  </si>
  <si>
    <t>48735 - ETIQUETA 33X 23MM 3 COLUNAS ROLO C/400</t>
  </si>
  <si>
    <t>48736 - ETIQUETA ADESIVA 100X50MM 1 COLUNA BRANCA</t>
  </si>
  <si>
    <t>223 - FRALDA GERIATRICA DESCARTAVEL G</t>
  </si>
  <si>
    <t>CM HOSPITALAR S.A.</t>
  </si>
  <si>
    <t>192 - GRAMPO 26/6 P/ GRAMPEADOR C/ 5000 UND</t>
  </si>
  <si>
    <t>FR 20 ML</t>
  </si>
  <si>
    <t>44300 - PASTA L A4</t>
  </si>
  <si>
    <t>47401 - PERFURADOR UNIVERSAL P/ 45FLS</t>
  </si>
  <si>
    <t>184 - PINCEL ATOMICO AZUL</t>
  </si>
  <si>
    <t>186 - PINCEL ATOMICO PRETO</t>
  </si>
  <si>
    <t>49009 - ACIDO VALPROICO COMP 250MG - GEN BIOLAB</t>
  </si>
  <si>
    <t>5448 - AGUA BIDESTILADA SOL INJ 500ML</t>
  </si>
  <si>
    <t xml:space="preserve">5681 - CLORETO DE SODIO SOL INJ 0,9% 10ML - AMPOLA </t>
  </si>
  <si>
    <t>AM P 10ML</t>
  </si>
  <si>
    <t>34081 - METOPROLOL COMP 25MG</t>
  </si>
  <si>
    <t>49010 - MIRTAZAPINA COMP 30MG - GEN PRATI DONADUZZI</t>
  </si>
  <si>
    <t>6746 - OXACILINA PO P/ SOL INJ 500MG</t>
  </si>
  <si>
    <t>FR 500MG</t>
  </si>
  <si>
    <t>47501 - BROCA DIAMANTADA P/ ALTA ROTACAO HASTE LONGA 3017 FG</t>
  </si>
  <si>
    <t>47502 - BROCA DIAMANTADA PARA ALTA ROTACAO N1012</t>
  </si>
  <si>
    <t>47503 - BROCA DIAMANTADA PARA ALTA ROTACAO N1014</t>
  </si>
  <si>
    <t>47504 - BROCA DIAMANTADA PARA ALTA ROTACAO N1016</t>
  </si>
  <si>
    <t>47505 - BROCA DIAMANTADA PARA ALTA ROTACAO N1019</t>
  </si>
  <si>
    <t>47506 - BROCA DIAMANTADA PARA ALTA ROTACAO N1062</t>
  </si>
  <si>
    <t>47507 - BROCA DIAMANTADA PARA ALTA ROTACAO N1090</t>
  </si>
  <si>
    <t>47508 - BROCA DIAMANTADA PARA ALTA ROTACAO N1092</t>
  </si>
  <si>
    <t>47509 - BROCA DIAMANTADA PARA ALTA ROTACAO N1111</t>
  </si>
  <si>
    <t>47510 - BROCA DIAMANTADA PARA ALTA ROTACAO N2135</t>
  </si>
  <si>
    <t>47511 - BROCA DIAMANTADA PARA ALTA ROTACAO N2215</t>
  </si>
  <si>
    <t>47512 - BROCA DIAMANTADA PARA ALTA ROTACAO N2223</t>
  </si>
  <si>
    <t>47513 - BROCA DIAMANTADA PARA ALTA ROTACAO N3070</t>
  </si>
  <si>
    <t>47514 - BROCA DIAMANTADA PARA ALTA ROTACAO N3118</t>
  </si>
  <si>
    <t>47515 - BROCA DIAMANTADA PARA ALTA ROTACAO N3118F</t>
  </si>
  <si>
    <t>47516 - BROCA DIAMANTADA PARA ALTA ROTACAO N3168F</t>
  </si>
  <si>
    <t>47518 - BROCA DIAMANTADA PARA ALTA ROTACAO N3227</t>
  </si>
  <si>
    <t>47519 - BROCA DIAMANTADA PARA ALTA ROTACAO N4138</t>
  </si>
  <si>
    <t>10079 - CAIXA P/ DESCARTE DE MATERIAL PERFUROCORTANTE 13 LITROS</t>
  </si>
  <si>
    <t>ALFALAGOS  LTDA</t>
  </si>
  <si>
    <t>23671 - CANETA DE ALTA ROTACAO ESTERILIZAVEL</t>
  </si>
  <si>
    <t>12006 - CLARITROMICINA COMP 500MG</t>
  </si>
  <si>
    <t>33530 - CLOBAZAM COMP 10MG - URBANIL</t>
  </si>
  <si>
    <t>47530 - DISCO LIXA DE POLIESTER POP ON CENTRO METALICO 1/2 GROSSA</t>
  </si>
  <si>
    <t>47529 - DISCO LIXA DE POLIESTER POP ON CENTRO METALICO 1/2 MEDIA</t>
  </si>
  <si>
    <t>38998 - ITRACONAZOL CAPS. 100MG</t>
  </si>
  <si>
    <t>6149 - LEVOTIROXINA SODICA COMP 25MCG</t>
  </si>
  <si>
    <t>48731 - MANDRIL P/ CONTRA ANGULO DE ENCAIXE REDONDO</t>
  </si>
  <si>
    <t>32359 - MORFINA COMP 10MG - DIMORF</t>
  </si>
  <si>
    <t>8549 - PARACETAMOL COMP 500MG</t>
  </si>
  <si>
    <t>48732 - PONTEIRA CONDUTORA DE LUZ WIRELESS P/ DB 686</t>
  </si>
  <si>
    <t>4817 - TORNEIRA 3 VIAS C/ CONEXAO LUER LOCK / LUER SLIP</t>
  </si>
  <si>
    <t>AMP 50MG</t>
  </si>
  <si>
    <t>35203 - VERNIZ DE FLUORETO DE SODIO A 5% FR 10ML</t>
  </si>
  <si>
    <t>43380 - EQUIPO NUTR ENTERAL P/ BOMBA INF</t>
  </si>
  <si>
    <t>12748 - MODULO EM PO DE GLUTAMINA</t>
  </si>
  <si>
    <t>TB 10 GRAMAS</t>
  </si>
  <si>
    <t>42708 - SUPLEMENTO HIPER/HIPER 200ML CHOCOLATE</t>
  </si>
  <si>
    <t>38438 - SUPLEMENTO PARA CONTROLE DO INDICE GLICEMICO 200ML</t>
  </si>
  <si>
    <t>FR 200 ML</t>
  </si>
  <si>
    <t>8577 - CURATIVO HIDROCOLOIDE REGULAR ESTERIL APROX. 15X20CM</t>
  </si>
  <si>
    <t>IMPERIAL COM MED PROD HOSPI</t>
  </si>
  <si>
    <t>40604 - ENOXAPARINA SODICA 40MG SER 0,4ML (DUPL)</t>
  </si>
  <si>
    <t>SERINGA 0,4ML</t>
  </si>
  <si>
    <t>EFRAIM PHARMA MEDICAMENTO</t>
  </si>
  <si>
    <t>10653 - FRALDA GERIATRICA DESCARTAVEL XG</t>
  </si>
  <si>
    <t xml:space="preserve">FOX INDUSTRIA E COMERCIO DE </t>
  </si>
  <si>
    <t>35103 - AFASTADOR MINNESOTA P/ ODONTOLOGIA EM ACO INOX 14CM</t>
  </si>
  <si>
    <t>19148 - DESCOLADOR DE MOLT N° 09</t>
  </si>
  <si>
    <t>LIFEMED INDUSTRIAL DE EQUIPA</t>
  </si>
  <si>
    <t>37417 - EQUIPO PARENTERAL E GERAL P/ BOMBA DE INFUSAO LIFEMED (NP)</t>
  </si>
  <si>
    <t>48734 - JOGO ALAVANCA APEXO C/ 03 PECAS</t>
  </si>
  <si>
    <t>48733 - JOGO ALAVANCA SELDIN C/ 03 PECAS</t>
  </si>
  <si>
    <t>11248 - ACICLOVIR PO P/ SOL INJ 250MG</t>
  </si>
  <si>
    <t>FRASCO 250MG</t>
  </si>
  <si>
    <t>7017 - ACIDO FOLICO COMP 5MG</t>
  </si>
  <si>
    <t>5528 - AMICACINA SOL INJ 250MG/ML 2ML</t>
  </si>
  <si>
    <t>AMP 500MG</t>
  </si>
  <si>
    <t>37621 - COLA PVA BRANCA 500G</t>
  </si>
  <si>
    <t>TUBO</t>
  </si>
  <si>
    <t>48767 - FOLHA DE EVA BRANCO 2MM 40 X 60 CM</t>
  </si>
  <si>
    <t>48765 - FOLHA DE EVA VERDE 2MM 40 X 60 CM</t>
  </si>
  <si>
    <t>48766 - FOLHA EVA AMARELO 600 X 400 X 02 MM</t>
  </si>
  <si>
    <t>48764 - FOLHA EVA VERMELHO 600 X 400 X 02 MM</t>
  </si>
  <si>
    <t>24612 - GABAPENTINA CAPS 300MG - GEN PRATI DONADUZZI</t>
  </si>
  <si>
    <t>30341 - HALOPERIDOL SOL INJ 5MG/ML 1ML - GEN HIPOFARMA</t>
  </si>
  <si>
    <t>AMPOLA 5MG</t>
  </si>
  <si>
    <t>12210 - LACTULOSE XPE 667MG/ML 120ML</t>
  </si>
  <si>
    <t>FR 120 ML</t>
  </si>
  <si>
    <t>13594 - PINCEL 456 Nº 04</t>
  </si>
  <si>
    <t>13596 - PINCEL 456 Nº 08</t>
  </si>
  <si>
    <t>12063 - PINCEL 456 Nº 12</t>
  </si>
  <si>
    <t>12008 - PIRIMETAMINA COMP 25MG</t>
  </si>
  <si>
    <t>48576 - TESOURA SEM PONTA PEQUENA</t>
  </si>
  <si>
    <t>48762 - TINTA PVA AMARELO 250 ML</t>
  </si>
  <si>
    <t>48761 - TINTA PVA AZUL 250 ML</t>
  </si>
  <si>
    <t>48763 - TINTA PVA PRETO 250 ML</t>
  </si>
  <si>
    <t>48760 - TINTA PVA VERDE 250 ML</t>
  </si>
  <si>
    <t>48769 - TINTA PVA VERMELHO 250 ML</t>
  </si>
  <si>
    <t>28920 - TRAMADOL SOL INJ 50MG/ML 1ML - GEN TEUTO</t>
  </si>
  <si>
    <t>10291 - ACICLOVIR COMP 200MG</t>
  </si>
  <si>
    <t>11499 - ACIDO TRANEXAMICO SOL INJ 50MG/ML 5ML</t>
  </si>
  <si>
    <t>33786 - ACIDO VALPROICO COMP 250MG - EPILENIL</t>
  </si>
  <si>
    <t>38967 - ACIDOS GRAXOS ESSEN. AGE+TCM OLEO VEGETAL FR 100ML</t>
  </si>
  <si>
    <t>5015 - ALBENDAZOL COMP 400MG</t>
  </si>
  <si>
    <t>40527 - AMPICILINA SODICA 1G SOL INJ (DUPL)</t>
  </si>
  <si>
    <t>5040 - ATENOLOL COMP 25MG</t>
  </si>
  <si>
    <t>5225 - AZITROMICINA COMP 500MG</t>
  </si>
  <si>
    <t>23570 - BENZILPENICILINA BENZATINA PO P/ SOL INJ 1.200.000UI</t>
  </si>
  <si>
    <t>12226 - BROMOPRIDA SOL ORAL 4MG/ML 20ML</t>
  </si>
  <si>
    <t>42784 - CITALOPRAM COMP 20MG - GEN ZYDUS NIKKHO</t>
  </si>
  <si>
    <t>32404 - CLOREXIDINA SOLUCAO ALCOOLICA A 0,5% 100ML</t>
  </si>
  <si>
    <t>17939 - COLAGENASE POMADA TUBO 30G</t>
  </si>
  <si>
    <t>TB 30 GRAMA</t>
  </si>
  <si>
    <t>499 - EPINEFRINA SOL INJ 1MG/ML 1ML (1:1000)</t>
  </si>
  <si>
    <t>AMPOLA</t>
  </si>
  <si>
    <t>19386 - FENOBARBITAL COMP 100MG - FENOCRIS</t>
  </si>
  <si>
    <t>5624 - HIDROCORTISONA PO P/ SOL INJ 100MG</t>
  </si>
  <si>
    <t>FR C/ 100MG</t>
  </si>
  <si>
    <t>5625 - HIDROCORTISONA PO P/ SOL INJ 500MG</t>
  </si>
  <si>
    <t xml:space="preserve">5828 - LIDOCAINA SOL INJ 2% S/ VASOCONSTRITOR  20ML </t>
  </si>
  <si>
    <t>5098 - LOPERAMIDA COMP 2MG</t>
  </si>
  <si>
    <t>7429 - OMEPRAZOL CAPS 20MG</t>
  </si>
  <si>
    <t>6717 - PREDNISONA 20MG</t>
  </si>
  <si>
    <t>5166 - SULFATO FERROSO COM 40MG DE FERRO ELEMENTAR</t>
  </si>
  <si>
    <t>20692 - VALPROATO DE SODIO XAROPE 250MG/5ML 100ML - PRATI-DONADUZZI</t>
  </si>
  <si>
    <t>42782 - CARBAMAZEPINA COMP 200MG - GEN UNIAO QUIMICA</t>
  </si>
  <si>
    <t>5020 - DIPIRONA COMP 500MG</t>
  </si>
  <si>
    <t>39370 - GLICERINA ENEMA SOL 12% FR. 500ML</t>
  </si>
  <si>
    <t>10200 - LEVOFLOXACINO COMP 500MG</t>
  </si>
  <si>
    <t>42878 - MASCARA N95/PFF2 S/VALVULA C/ CLIP NASAL METALICO E ELASTICO</t>
  </si>
  <si>
    <t>CCAF COMERCIO DE MEDICAMEN</t>
  </si>
  <si>
    <t>37261 - NEOMICINA + BACITRACINA 5MG + 250UI/G POMADA 10G</t>
  </si>
  <si>
    <t>10289 - CLORETO DE POTASSIO COMP 600MG</t>
  </si>
  <si>
    <t>7681 - DEXCLORFENIRAMINA SOL ORAL 2MG/5ML 120ML</t>
  </si>
  <si>
    <t>VERBENNA FARMACIA DE MANIP</t>
  </si>
  <si>
    <t>ATO CONVOCÁTORIO Nº 8395</t>
  </si>
  <si>
    <t>ATO CONVOCÁTORIO Nº 8306</t>
  </si>
  <si>
    <t>ATO CONVOCÁTORIO Nº 1137</t>
  </si>
  <si>
    <t>ATO CONVOCÁTORIO Nº 1133</t>
  </si>
  <si>
    <t>ATO CONVOCÁTORIO Nº 8494</t>
  </si>
  <si>
    <t>ATO CONVOCÁTORIO Nº 8634</t>
  </si>
  <si>
    <t>ATO CONVOCÁTORIO Nº 1136</t>
  </si>
  <si>
    <t>ATO CONVOCÁTORIO Nº 8573</t>
  </si>
  <si>
    <t>ATO CONVOCÁTORIO Nº 8506</t>
  </si>
  <si>
    <t>ATO CONVOCÁTORIO Nº 1102</t>
  </si>
  <si>
    <t>ATO CONVOCÁTORIO Nº 1059</t>
  </si>
  <si>
    <t>ATO CONVOCÁTORIO Nº 8545</t>
  </si>
  <si>
    <t>ATO CONVOCÁTORIO Nº 8547</t>
  </si>
  <si>
    <t>ATO CONVOCÁTORIO Nº 8587</t>
  </si>
  <si>
    <t>ATO CONVOCÁTORIO Nº 8697</t>
  </si>
  <si>
    <t>ATO CONVOCÁTORIO Nº 8788</t>
  </si>
  <si>
    <t>ATO CONVOCÁTORIO Nº 8790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</si>
  <si>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</si>
  <si>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NOTA TECNICA 008-2021</t>
  </si>
  <si>
    <t>NOTA TECNICA 007-2021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</si>
</sst>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1" fontId="46" fillId="0" borderId="11" xfId="0" applyNumberFormat="1" applyFont="1" applyBorder="1" applyAlignment="1">
      <alignment horizontal="center"/>
    </xf>
    <xf numFmtId="4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14" fontId="46" fillId="0" borderId="12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center"/>
    </xf>
    <xf numFmtId="14" fontId="46" fillId="0" borderId="13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4" fontId="45" fillId="0" borderId="11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0" fontId="2" fillId="0" borderId="10" xfId="44" applyFont="1" applyFill="1" applyBorder="1" applyAlignment="1">
      <alignment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showGridLines="0" tabSelected="1" view="pageLayout" showRuler="0" zoomScale="130" zoomScaleNormal="85" zoomScalePageLayoutView="130" workbookViewId="0" topLeftCell="A1">
      <selection activeCell="B2" sqref="B2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11" customWidth="1"/>
    <col min="10" max="255" width="0" style="1" hidden="1" customWidth="1"/>
    <col min="256" max="16384" width="0.71875" style="1" customWidth="1"/>
  </cols>
  <sheetData>
    <row r="1" spans="1:9" ht="27" customHeight="1">
      <c r="A1" s="42" t="s">
        <v>440</v>
      </c>
      <c r="B1" s="42"/>
      <c r="C1" s="42"/>
      <c r="D1" s="42"/>
      <c r="E1" s="42"/>
      <c r="F1" s="42"/>
      <c r="G1" s="42"/>
      <c r="H1" s="42"/>
      <c r="I1" s="42"/>
    </row>
    <row r="2" spans="1:9" s="3" customFormat="1" ht="36.75" customHeight="1">
      <c r="A2" s="8" t="s">
        <v>0</v>
      </c>
      <c r="B2" s="8" t="s">
        <v>32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0" t="s">
        <v>6</v>
      </c>
      <c r="I2" s="9" t="s">
        <v>7</v>
      </c>
    </row>
    <row r="3" spans="1:9" s="7" customFormat="1" ht="9.75" customHeight="1">
      <c r="A3" s="35">
        <v>44319</v>
      </c>
      <c r="B3" s="33" t="s">
        <v>423</v>
      </c>
      <c r="C3" s="34" t="s">
        <v>216</v>
      </c>
      <c r="D3" s="34" t="s">
        <v>217</v>
      </c>
      <c r="E3" s="34" t="s">
        <v>15</v>
      </c>
      <c r="F3" s="36">
        <v>73191</v>
      </c>
      <c r="G3" s="37">
        <v>38.6</v>
      </c>
      <c r="H3" s="34">
        <v>60</v>
      </c>
      <c r="I3" s="38">
        <f aca="true" t="shared" si="0" ref="I3:I60">H3*G3</f>
        <v>2316</v>
      </c>
    </row>
    <row r="4" spans="1:9" s="7" customFormat="1" ht="8.25">
      <c r="A4" s="35">
        <v>44319</v>
      </c>
      <c r="B4" s="33" t="s">
        <v>423</v>
      </c>
      <c r="C4" s="34" t="s">
        <v>39</v>
      </c>
      <c r="D4" s="34" t="s">
        <v>52</v>
      </c>
      <c r="E4" s="34" t="s">
        <v>15</v>
      </c>
      <c r="F4" s="36">
        <v>73191</v>
      </c>
      <c r="G4" s="37">
        <v>8.9</v>
      </c>
      <c r="H4" s="34">
        <v>100</v>
      </c>
      <c r="I4" s="38">
        <f t="shared" si="0"/>
        <v>890</v>
      </c>
    </row>
    <row r="5" spans="1:9" s="7" customFormat="1" ht="8.25">
      <c r="A5" s="35">
        <v>44319</v>
      </c>
      <c r="B5" s="34" t="s">
        <v>424</v>
      </c>
      <c r="C5" s="34" t="s">
        <v>218</v>
      </c>
      <c r="D5" s="34" t="s">
        <v>13</v>
      </c>
      <c r="E5" s="34" t="s">
        <v>80</v>
      </c>
      <c r="F5" s="36">
        <v>62460</v>
      </c>
      <c r="G5" s="37">
        <v>0.23</v>
      </c>
      <c r="H5" s="34">
        <v>500</v>
      </c>
      <c r="I5" s="38">
        <f t="shared" si="0"/>
        <v>115</v>
      </c>
    </row>
    <row r="6" spans="1:9" s="7" customFormat="1" ht="8.25">
      <c r="A6" s="35">
        <v>44319</v>
      </c>
      <c r="B6" s="34" t="s">
        <v>424</v>
      </c>
      <c r="C6" s="34" t="s">
        <v>42</v>
      </c>
      <c r="D6" s="34" t="s">
        <v>13</v>
      </c>
      <c r="E6" s="34" t="s">
        <v>80</v>
      </c>
      <c r="F6" s="36">
        <v>62460</v>
      </c>
      <c r="G6" s="37">
        <v>11.98</v>
      </c>
      <c r="H6" s="34">
        <v>250</v>
      </c>
      <c r="I6" s="38">
        <f t="shared" si="0"/>
        <v>2995</v>
      </c>
    </row>
    <row r="7" spans="1:9" s="7" customFormat="1" ht="8.25">
      <c r="A7" s="35">
        <v>44319</v>
      </c>
      <c r="B7" s="34" t="s">
        <v>425</v>
      </c>
      <c r="C7" s="34" t="s">
        <v>219</v>
      </c>
      <c r="D7" s="34" t="s">
        <v>13</v>
      </c>
      <c r="E7" s="34" t="s">
        <v>220</v>
      </c>
      <c r="F7" s="36">
        <v>20</v>
      </c>
      <c r="G7" s="37">
        <v>375.3</v>
      </c>
      <c r="H7" s="34">
        <v>2</v>
      </c>
      <c r="I7" s="38">
        <f t="shared" si="0"/>
        <v>750.6</v>
      </c>
    </row>
    <row r="8" spans="1:9" s="7" customFormat="1" ht="8.25">
      <c r="A8" s="35">
        <v>44319</v>
      </c>
      <c r="B8" s="34" t="s">
        <v>425</v>
      </c>
      <c r="C8" s="34" t="s">
        <v>221</v>
      </c>
      <c r="D8" s="34" t="s">
        <v>13</v>
      </c>
      <c r="E8" s="34" t="s">
        <v>220</v>
      </c>
      <c r="F8" s="36">
        <v>20</v>
      </c>
      <c r="G8" s="37">
        <v>730.2</v>
      </c>
      <c r="H8" s="34">
        <v>2</v>
      </c>
      <c r="I8" s="38">
        <f t="shared" si="0"/>
        <v>1460.4</v>
      </c>
    </row>
    <row r="9" spans="1:9" s="7" customFormat="1" ht="8.25">
      <c r="A9" s="35">
        <v>44319</v>
      </c>
      <c r="B9" s="34" t="s">
        <v>425</v>
      </c>
      <c r="C9" s="34" t="s">
        <v>222</v>
      </c>
      <c r="D9" s="34" t="s">
        <v>13</v>
      </c>
      <c r="E9" s="34" t="s">
        <v>220</v>
      </c>
      <c r="F9" s="36">
        <v>20</v>
      </c>
      <c r="G9" s="37">
        <v>193.5</v>
      </c>
      <c r="H9" s="34">
        <v>2</v>
      </c>
      <c r="I9" s="38">
        <f t="shared" si="0"/>
        <v>387</v>
      </c>
    </row>
    <row r="10" spans="1:9" s="7" customFormat="1" ht="8.25">
      <c r="A10" s="35">
        <v>44319</v>
      </c>
      <c r="B10" s="34" t="s">
        <v>425</v>
      </c>
      <c r="C10" s="34" t="s">
        <v>223</v>
      </c>
      <c r="D10" s="34" t="s">
        <v>13</v>
      </c>
      <c r="E10" s="34" t="s">
        <v>220</v>
      </c>
      <c r="F10" s="36">
        <v>20</v>
      </c>
      <c r="G10" s="37">
        <v>193.5</v>
      </c>
      <c r="H10" s="34">
        <v>2</v>
      </c>
      <c r="I10" s="38">
        <f t="shared" si="0"/>
        <v>387</v>
      </c>
    </row>
    <row r="11" spans="1:9" s="7" customFormat="1" ht="8.25">
      <c r="A11" s="35">
        <v>44319</v>
      </c>
      <c r="B11" s="33" t="s">
        <v>423</v>
      </c>
      <c r="C11" s="34" t="s">
        <v>224</v>
      </c>
      <c r="D11" s="34" t="s">
        <v>10</v>
      </c>
      <c r="E11" s="34" t="s">
        <v>15</v>
      </c>
      <c r="F11" s="36">
        <v>73191</v>
      </c>
      <c r="G11" s="37">
        <v>0.12</v>
      </c>
      <c r="H11" s="34">
        <v>300</v>
      </c>
      <c r="I11" s="38">
        <f t="shared" si="0"/>
        <v>36</v>
      </c>
    </row>
    <row r="12" spans="1:9" s="7" customFormat="1" ht="8.25">
      <c r="A12" s="35">
        <v>44319</v>
      </c>
      <c r="B12" s="34" t="s">
        <v>426</v>
      </c>
      <c r="C12" s="34" t="s">
        <v>225</v>
      </c>
      <c r="D12" s="34" t="s">
        <v>25</v>
      </c>
      <c r="E12" s="34" t="s">
        <v>226</v>
      </c>
      <c r="F12" s="36">
        <v>28195</v>
      </c>
      <c r="G12" s="37">
        <v>73.8</v>
      </c>
      <c r="H12" s="34">
        <v>413</v>
      </c>
      <c r="I12" s="38">
        <f t="shared" si="0"/>
        <v>30479.399999999998</v>
      </c>
    </row>
    <row r="13" spans="1:9" s="7" customFormat="1" ht="8.25">
      <c r="A13" s="35">
        <v>44319</v>
      </c>
      <c r="B13" s="34" t="s">
        <v>425</v>
      </c>
      <c r="C13" s="34" t="s">
        <v>227</v>
      </c>
      <c r="D13" s="34" t="s">
        <v>228</v>
      </c>
      <c r="E13" s="34" t="s">
        <v>220</v>
      </c>
      <c r="F13" s="36">
        <v>20</v>
      </c>
      <c r="G13" s="37">
        <v>192.8</v>
      </c>
      <c r="H13" s="34">
        <v>3</v>
      </c>
      <c r="I13" s="38">
        <f t="shared" si="0"/>
        <v>578.4000000000001</v>
      </c>
    </row>
    <row r="14" spans="1:9" s="7" customFormat="1" ht="8.25">
      <c r="A14" s="35">
        <v>44319</v>
      </c>
      <c r="B14" s="34" t="s">
        <v>425</v>
      </c>
      <c r="C14" s="34" t="s">
        <v>229</v>
      </c>
      <c r="D14" s="34" t="s">
        <v>228</v>
      </c>
      <c r="E14" s="34" t="s">
        <v>220</v>
      </c>
      <c r="F14" s="36">
        <v>20</v>
      </c>
      <c r="G14" s="37">
        <v>193.6</v>
      </c>
      <c r="H14" s="34">
        <v>2</v>
      </c>
      <c r="I14" s="38">
        <f t="shared" si="0"/>
        <v>387.2</v>
      </c>
    </row>
    <row r="15" spans="1:9" s="7" customFormat="1" ht="8.25">
      <c r="A15" s="35">
        <v>44319</v>
      </c>
      <c r="B15" s="34" t="s">
        <v>441</v>
      </c>
      <c r="C15" s="34" t="s">
        <v>230</v>
      </c>
      <c r="D15" s="34" t="s">
        <v>231</v>
      </c>
      <c r="E15" s="34" t="s">
        <v>232</v>
      </c>
      <c r="F15" s="36">
        <v>93487</v>
      </c>
      <c r="G15" s="37">
        <v>7.2894</v>
      </c>
      <c r="H15" s="34">
        <v>120</v>
      </c>
      <c r="I15" s="38">
        <f t="shared" si="0"/>
        <v>874.728</v>
      </c>
    </row>
    <row r="16" spans="1:9" s="7" customFormat="1" ht="8.25">
      <c r="A16" s="35">
        <v>44320</v>
      </c>
      <c r="B16" s="33" t="s">
        <v>423</v>
      </c>
      <c r="C16" s="34" t="s">
        <v>233</v>
      </c>
      <c r="D16" s="34" t="s">
        <v>16</v>
      </c>
      <c r="E16" s="34" t="s">
        <v>17</v>
      </c>
      <c r="F16" s="36">
        <v>1426470</v>
      </c>
      <c r="G16" s="37">
        <v>32.9</v>
      </c>
      <c r="H16" s="34">
        <v>100</v>
      </c>
      <c r="I16" s="38">
        <f t="shared" si="0"/>
        <v>3290</v>
      </c>
    </row>
    <row r="17" spans="1:9" s="7" customFormat="1" ht="8.25">
      <c r="A17" s="35">
        <v>44320</v>
      </c>
      <c r="B17" s="33" t="s">
        <v>423</v>
      </c>
      <c r="C17" s="34" t="s">
        <v>234</v>
      </c>
      <c r="D17" s="34" t="s">
        <v>10</v>
      </c>
      <c r="E17" s="34" t="s">
        <v>17</v>
      </c>
      <c r="F17" s="36">
        <v>1426470</v>
      </c>
      <c r="G17" s="37">
        <v>0.51</v>
      </c>
      <c r="H17" s="34">
        <v>384</v>
      </c>
      <c r="I17" s="38">
        <f t="shared" si="0"/>
        <v>195.84</v>
      </c>
    </row>
    <row r="18" spans="1:9" s="7" customFormat="1" ht="8.25">
      <c r="A18" s="35">
        <v>44320</v>
      </c>
      <c r="B18" s="33" t="s">
        <v>423</v>
      </c>
      <c r="C18" s="34" t="s">
        <v>235</v>
      </c>
      <c r="D18" s="34" t="s">
        <v>10</v>
      </c>
      <c r="E18" s="34" t="s">
        <v>17</v>
      </c>
      <c r="F18" s="36">
        <v>1426470</v>
      </c>
      <c r="G18" s="37">
        <v>0.2</v>
      </c>
      <c r="H18" s="34">
        <v>200</v>
      </c>
      <c r="I18" s="38">
        <f t="shared" si="0"/>
        <v>40</v>
      </c>
    </row>
    <row r="19" spans="1:9" s="7" customFormat="1" ht="8.25">
      <c r="A19" s="35">
        <v>44321</v>
      </c>
      <c r="B19" s="34" t="s">
        <v>441</v>
      </c>
      <c r="C19" s="34" t="s">
        <v>236</v>
      </c>
      <c r="D19" s="34" t="s">
        <v>237</v>
      </c>
      <c r="E19" s="34" t="s">
        <v>232</v>
      </c>
      <c r="F19" s="36">
        <v>93734</v>
      </c>
      <c r="G19" s="37">
        <v>7.4047</v>
      </c>
      <c r="H19" s="34">
        <v>60</v>
      </c>
      <c r="I19" s="38">
        <f t="shared" si="0"/>
        <v>444.282</v>
      </c>
    </row>
    <row r="20" spans="1:9" s="7" customFormat="1" ht="8.25">
      <c r="A20" s="35">
        <v>44321</v>
      </c>
      <c r="B20" s="34" t="s">
        <v>427</v>
      </c>
      <c r="C20" s="34" t="s">
        <v>238</v>
      </c>
      <c r="D20" s="34" t="s">
        <v>10</v>
      </c>
      <c r="E20" s="34" t="s">
        <v>239</v>
      </c>
      <c r="F20" s="36">
        <v>121489</v>
      </c>
      <c r="G20" s="37">
        <v>0.178</v>
      </c>
      <c r="H20" s="34">
        <v>2850</v>
      </c>
      <c r="I20" s="38">
        <f t="shared" si="0"/>
        <v>507.29999999999995</v>
      </c>
    </row>
    <row r="21" spans="1:9" s="7" customFormat="1" ht="8.25">
      <c r="A21" s="35">
        <v>44321</v>
      </c>
      <c r="B21" s="34" t="s">
        <v>423</v>
      </c>
      <c r="C21" s="34" t="s">
        <v>240</v>
      </c>
      <c r="D21" s="34" t="s">
        <v>241</v>
      </c>
      <c r="E21" s="34" t="s">
        <v>242</v>
      </c>
      <c r="F21" s="36">
        <v>97312</v>
      </c>
      <c r="G21" s="37">
        <v>30</v>
      </c>
      <c r="H21" s="34">
        <v>300</v>
      </c>
      <c r="I21" s="38">
        <f t="shared" si="0"/>
        <v>9000</v>
      </c>
    </row>
    <row r="22" spans="1:9" s="7" customFormat="1" ht="8.25">
      <c r="A22" s="35">
        <v>44321</v>
      </c>
      <c r="B22" s="34" t="s">
        <v>441</v>
      </c>
      <c r="C22" s="34" t="s">
        <v>230</v>
      </c>
      <c r="D22" s="34" t="s">
        <v>231</v>
      </c>
      <c r="E22" s="34" t="s">
        <v>232</v>
      </c>
      <c r="F22" s="36">
        <v>93734</v>
      </c>
      <c r="G22" s="37">
        <v>7.3149</v>
      </c>
      <c r="H22" s="34">
        <v>120</v>
      </c>
      <c r="I22" s="38">
        <f t="shared" si="0"/>
        <v>877.788</v>
      </c>
    </row>
    <row r="23" spans="1:9" s="7" customFormat="1" ht="8.25">
      <c r="A23" s="35">
        <v>44321</v>
      </c>
      <c r="B23" s="34" t="s">
        <v>441</v>
      </c>
      <c r="C23" s="34" t="s">
        <v>243</v>
      </c>
      <c r="D23" s="34" t="s">
        <v>13</v>
      </c>
      <c r="E23" s="34" t="s">
        <v>232</v>
      </c>
      <c r="F23" s="36">
        <v>93734</v>
      </c>
      <c r="G23" s="37">
        <v>23.82</v>
      </c>
      <c r="H23" s="34">
        <v>1</v>
      </c>
      <c r="I23" s="38">
        <f t="shared" si="0"/>
        <v>23.82</v>
      </c>
    </row>
    <row r="24" spans="1:9" s="7" customFormat="1" ht="8.25">
      <c r="A24" s="35">
        <v>44322</v>
      </c>
      <c r="B24" s="34" t="s">
        <v>428</v>
      </c>
      <c r="C24" s="34" t="s">
        <v>44</v>
      </c>
      <c r="D24" s="34" t="s">
        <v>13</v>
      </c>
      <c r="E24" s="34" t="s">
        <v>244</v>
      </c>
      <c r="F24" s="36">
        <v>1276</v>
      </c>
      <c r="G24" s="37">
        <v>1.31</v>
      </c>
      <c r="H24" s="34">
        <v>1840</v>
      </c>
      <c r="I24" s="38">
        <f t="shared" si="0"/>
        <v>2410.4</v>
      </c>
    </row>
    <row r="25" spans="1:9" s="7" customFormat="1" ht="8.25">
      <c r="A25" s="35">
        <v>44322</v>
      </c>
      <c r="B25" s="34" t="s">
        <v>429</v>
      </c>
      <c r="C25" s="34" t="s">
        <v>245</v>
      </c>
      <c r="D25" s="34" t="s">
        <v>246</v>
      </c>
      <c r="E25" s="34" t="s">
        <v>247</v>
      </c>
      <c r="F25" s="36">
        <v>191</v>
      </c>
      <c r="G25" s="37">
        <v>1573.34</v>
      </c>
      <c r="H25" s="34">
        <v>20</v>
      </c>
      <c r="I25" s="38">
        <f t="shared" si="0"/>
        <v>31466.8</v>
      </c>
    </row>
    <row r="26" spans="1:9" s="7" customFormat="1" ht="8.25">
      <c r="A26" s="35">
        <v>44322</v>
      </c>
      <c r="B26" s="34" t="s">
        <v>428</v>
      </c>
      <c r="C26" s="34" t="s">
        <v>167</v>
      </c>
      <c r="D26" s="34" t="s">
        <v>168</v>
      </c>
      <c r="E26" s="34" t="s">
        <v>67</v>
      </c>
      <c r="F26" s="36">
        <v>156788</v>
      </c>
      <c r="G26" s="37">
        <v>1.62</v>
      </c>
      <c r="H26" s="34">
        <v>400</v>
      </c>
      <c r="I26" s="38">
        <f t="shared" si="0"/>
        <v>648</v>
      </c>
    </row>
    <row r="27" spans="1:9" s="7" customFormat="1" ht="8.25">
      <c r="A27" s="35">
        <v>44322</v>
      </c>
      <c r="B27" s="34" t="s">
        <v>430</v>
      </c>
      <c r="C27" s="34" t="s">
        <v>248</v>
      </c>
      <c r="D27" s="34" t="s">
        <v>168</v>
      </c>
      <c r="E27" s="34" t="s">
        <v>244</v>
      </c>
      <c r="F27" s="36">
        <v>1275</v>
      </c>
      <c r="G27" s="37">
        <v>1.65</v>
      </c>
      <c r="H27" s="34">
        <v>500</v>
      </c>
      <c r="I27" s="38">
        <f t="shared" si="0"/>
        <v>825</v>
      </c>
    </row>
    <row r="28" spans="1:9" s="7" customFormat="1" ht="8.25">
      <c r="A28" s="35">
        <v>44322</v>
      </c>
      <c r="B28" s="34" t="s">
        <v>427</v>
      </c>
      <c r="C28" s="34" t="s">
        <v>249</v>
      </c>
      <c r="D28" s="34" t="s">
        <v>250</v>
      </c>
      <c r="E28" s="34" t="s">
        <v>226</v>
      </c>
      <c r="F28" s="36">
        <v>29250</v>
      </c>
      <c r="G28" s="37">
        <v>28</v>
      </c>
      <c r="H28" s="34">
        <v>300</v>
      </c>
      <c r="I28" s="38">
        <f t="shared" si="0"/>
        <v>8400</v>
      </c>
    </row>
    <row r="29" spans="1:9" s="7" customFormat="1" ht="8.25">
      <c r="A29" s="35">
        <v>44322</v>
      </c>
      <c r="B29" s="34" t="s">
        <v>428</v>
      </c>
      <c r="C29" s="34" t="s">
        <v>70</v>
      </c>
      <c r="D29" s="34" t="s">
        <v>13</v>
      </c>
      <c r="E29" s="34" t="s">
        <v>67</v>
      </c>
      <c r="F29" s="36">
        <v>156788</v>
      </c>
      <c r="G29" s="37">
        <v>0.3</v>
      </c>
      <c r="H29" s="34">
        <v>1500</v>
      </c>
      <c r="I29" s="38">
        <f t="shared" si="0"/>
        <v>450</v>
      </c>
    </row>
    <row r="30" spans="1:9" s="7" customFormat="1" ht="8.25">
      <c r="A30" s="35">
        <v>44323</v>
      </c>
      <c r="B30" s="34" t="s">
        <v>430</v>
      </c>
      <c r="C30" s="34" t="s">
        <v>251</v>
      </c>
      <c r="D30" s="34" t="s">
        <v>13</v>
      </c>
      <c r="E30" s="34" t="s">
        <v>92</v>
      </c>
      <c r="F30" s="36">
        <v>94</v>
      </c>
      <c r="G30" s="37">
        <v>0.0325</v>
      </c>
      <c r="H30" s="34">
        <v>500</v>
      </c>
      <c r="I30" s="38">
        <f t="shared" si="0"/>
        <v>16.25</v>
      </c>
    </row>
    <row r="31" spans="1:9" s="7" customFormat="1" ht="8.25">
      <c r="A31" s="35">
        <v>44323</v>
      </c>
      <c r="B31" s="34" t="s">
        <v>430</v>
      </c>
      <c r="C31" s="34" t="s">
        <v>252</v>
      </c>
      <c r="D31" s="34" t="s">
        <v>13</v>
      </c>
      <c r="E31" s="34" t="s">
        <v>92</v>
      </c>
      <c r="F31" s="36">
        <v>94</v>
      </c>
      <c r="G31" s="37">
        <v>0.42</v>
      </c>
      <c r="H31" s="34">
        <v>300</v>
      </c>
      <c r="I31" s="38">
        <f t="shared" si="0"/>
        <v>126</v>
      </c>
    </row>
    <row r="32" spans="1:9" s="7" customFormat="1" ht="8.25">
      <c r="A32" s="35">
        <v>44323</v>
      </c>
      <c r="B32" s="34" t="s">
        <v>430</v>
      </c>
      <c r="C32" s="34" t="s">
        <v>253</v>
      </c>
      <c r="D32" s="34" t="s">
        <v>13</v>
      </c>
      <c r="E32" s="34" t="s">
        <v>92</v>
      </c>
      <c r="F32" s="36">
        <v>94</v>
      </c>
      <c r="G32" s="37">
        <v>0.4</v>
      </c>
      <c r="H32" s="34">
        <v>3000</v>
      </c>
      <c r="I32" s="38">
        <f t="shared" si="0"/>
        <v>1200</v>
      </c>
    </row>
    <row r="33" spans="1:9" s="7" customFormat="1" ht="8.25">
      <c r="A33" s="35">
        <v>44323</v>
      </c>
      <c r="B33" s="34" t="s">
        <v>430</v>
      </c>
      <c r="C33" s="34" t="s">
        <v>254</v>
      </c>
      <c r="D33" s="34" t="s">
        <v>13</v>
      </c>
      <c r="E33" s="34" t="s">
        <v>92</v>
      </c>
      <c r="F33" s="36">
        <v>94</v>
      </c>
      <c r="G33" s="37">
        <v>0.32</v>
      </c>
      <c r="H33" s="34">
        <v>300</v>
      </c>
      <c r="I33" s="38">
        <f t="shared" si="0"/>
        <v>96</v>
      </c>
    </row>
    <row r="34" spans="1:9" s="7" customFormat="1" ht="8.25">
      <c r="A34" s="35">
        <v>44323</v>
      </c>
      <c r="B34" s="34" t="s">
        <v>430</v>
      </c>
      <c r="C34" s="34" t="s">
        <v>200</v>
      </c>
      <c r="D34" s="34" t="s">
        <v>13</v>
      </c>
      <c r="E34" s="34" t="s">
        <v>92</v>
      </c>
      <c r="F34" s="36">
        <v>94</v>
      </c>
      <c r="G34" s="37">
        <v>0.315</v>
      </c>
      <c r="H34" s="34">
        <v>500</v>
      </c>
      <c r="I34" s="38">
        <f t="shared" si="0"/>
        <v>157.5</v>
      </c>
    </row>
    <row r="35" spans="1:9" s="7" customFormat="1" ht="8.25">
      <c r="A35" s="35">
        <v>44323</v>
      </c>
      <c r="B35" s="34" t="s">
        <v>430</v>
      </c>
      <c r="C35" s="34" t="s">
        <v>255</v>
      </c>
      <c r="D35" s="34" t="s">
        <v>13</v>
      </c>
      <c r="E35" s="34" t="s">
        <v>92</v>
      </c>
      <c r="F35" s="36">
        <v>94</v>
      </c>
      <c r="G35" s="37">
        <v>0.35</v>
      </c>
      <c r="H35" s="34">
        <v>500</v>
      </c>
      <c r="I35" s="38">
        <f t="shared" si="0"/>
        <v>175</v>
      </c>
    </row>
    <row r="36" spans="1:9" s="7" customFormat="1" ht="8.25">
      <c r="A36" s="35">
        <v>44323</v>
      </c>
      <c r="B36" s="34" t="s">
        <v>430</v>
      </c>
      <c r="C36" s="34" t="s">
        <v>256</v>
      </c>
      <c r="D36" s="34" t="s">
        <v>13</v>
      </c>
      <c r="E36" s="34" t="s">
        <v>92</v>
      </c>
      <c r="F36" s="36">
        <v>94</v>
      </c>
      <c r="G36" s="37">
        <v>0.415</v>
      </c>
      <c r="H36" s="34">
        <v>3000</v>
      </c>
      <c r="I36" s="38">
        <f t="shared" si="0"/>
        <v>1245</v>
      </c>
    </row>
    <row r="37" spans="1:9" s="7" customFormat="1" ht="8.25">
      <c r="A37" s="35">
        <v>44323</v>
      </c>
      <c r="B37" s="34" t="s">
        <v>430</v>
      </c>
      <c r="C37" s="34" t="s">
        <v>257</v>
      </c>
      <c r="D37" s="34" t="s">
        <v>147</v>
      </c>
      <c r="E37" s="34" t="s">
        <v>92</v>
      </c>
      <c r="F37" s="36">
        <v>94</v>
      </c>
      <c r="G37" s="37">
        <v>10.7</v>
      </c>
      <c r="H37" s="34">
        <v>24</v>
      </c>
      <c r="I37" s="38">
        <f t="shared" si="0"/>
        <v>256.79999999999995</v>
      </c>
    </row>
    <row r="38" spans="1:9" s="7" customFormat="1" ht="8.25">
      <c r="A38" s="35">
        <v>44323</v>
      </c>
      <c r="B38" s="34" t="s">
        <v>430</v>
      </c>
      <c r="C38" s="34" t="s">
        <v>258</v>
      </c>
      <c r="D38" s="34" t="s">
        <v>13</v>
      </c>
      <c r="E38" s="34" t="s">
        <v>92</v>
      </c>
      <c r="F38" s="36">
        <v>94</v>
      </c>
      <c r="G38" s="37">
        <v>0.65</v>
      </c>
      <c r="H38" s="34">
        <v>12</v>
      </c>
      <c r="I38" s="38">
        <f t="shared" si="0"/>
        <v>7.800000000000001</v>
      </c>
    </row>
    <row r="39" spans="1:9" s="7" customFormat="1" ht="8.25">
      <c r="A39" s="35">
        <v>44323</v>
      </c>
      <c r="B39" s="34" t="s">
        <v>430</v>
      </c>
      <c r="C39" s="34" t="s">
        <v>259</v>
      </c>
      <c r="D39" s="34" t="s">
        <v>13</v>
      </c>
      <c r="E39" s="34" t="s">
        <v>92</v>
      </c>
      <c r="F39" s="36">
        <v>94</v>
      </c>
      <c r="G39" s="37">
        <v>0.9</v>
      </c>
      <c r="H39" s="34">
        <v>600</v>
      </c>
      <c r="I39" s="38">
        <f t="shared" si="0"/>
        <v>540</v>
      </c>
    </row>
    <row r="40" spans="1:9" s="7" customFormat="1" ht="8.25">
      <c r="A40" s="35">
        <v>44323</v>
      </c>
      <c r="B40" s="34" t="s">
        <v>430</v>
      </c>
      <c r="C40" s="34" t="s">
        <v>260</v>
      </c>
      <c r="D40" s="34" t="s">
        <v>147</v>
      </c>
      <c r="E40" s="34" t="s">
        <v>92</v>
      </c>
      <c r="F40" s="36">
        <v>94</v>
      </c>
      <c r="G40" s="37">
        <v>4.2</v>
      </c>
      <c r="H40" s="34">
        <v>4000</v>
      </c>
      <c r="I40" s="38">
        <f t="shared" si="0"/>
        <v>16800</v>
      </c>
    </row>
    <row r="41" spans="1:9" s="7" customFormat="1" ht="8.25">
      <c r="A41" s="35">
        <v>44323</v>
      </c>
      <c r="B41" s="34" t="s">
        <v>431</v>
      </c>
      <c r="C41" s="34" t="s">
        <v>89</v>
      </c>
      <c r="D41" s="34" t="s">
        <v>10</v>
      </c>
      <c r="E41" s="34" t="s">
        <v>261</v>
      </c>
      <c r="F41" s="36">
        <v>121145</v>
      </c>
      <c r="G41" s="37">
        <v>0.12</v>
      </c>
      <c r="H41" s="34">
        <v>300</v>
      </c>
      <c r="I41" s="38">
        <f t="shared" si="0"/>
        <v>36</v>
      </c>
    </row>
    <row r="42" spans="1:9" s="7" customFormat="1" ht="8.25">
      <c r="A42" s="35">
        <v>44323</v>
      </c>
      <c r="B42" s="34" t="s">
        <v>430</v>
      </c>
      <c r="C42" s="34" t="s">
        <v>20</v>
      </c>
      <c r="D42" s="34" t="s">
        <v>13</v>
      </c>
      <c r="E42" s="34" t="s">
        <v>92</v>
      </c>
      <c r="F42" s="36">
        <v>94</v>
      </c>
      <c r="G42" s="37">
        <v>1.73</v>
      </c>
      <c r="H42" s="34">
        <v>300</v>
      </c>
      <c r="I42" s="38">
        <f t="shared" si="0"/>
        <v>519</v>
      </c>
    </row>
    <row r="43" spans="1:9" s="7" customFormat="1" ht="8.25">
      <c r="A43" s="35">
        <v>44323</v>
      </c>
      <c r="B43" s="34" t="s">
        <v>430</v>
      </c>
      <c r="C43" s="34" t="s">
        <v>262</v>
      </c>
      <c r="D43" s="34" t="s">
        <v>13</v>
      </c>
      <c r="E43" s="34" t="s">
        <v>92</v>
      </c>
      <c r="F43" s="36">
        <v>94</v>
      </c>
      <c r="G43" s="37">
        <v>0.25</v>
      </c>
      <c r="H43" s="34">
        <v>100</v>
      </c>
      <c r="I43" s="38">
        <f t="shared" si="0"/>
        <v>25</v>
      </c>
    </row>
    <row r="44" spans="1:9" s="7" customFormat="1" ht="8.25">
      <c r="A44" s="35">
        <v>44323</v>
      </c>
      <c r="B44" s="34" t="s">
        <v>430</v>
      </c>
      <c r="C44" s="34" t="s">
        <v>263</v>
      </c>
      <c r="D44" s="34" t="s">
        <v>264</v>
      </c>
      <c r="E44" s="34" t="s">
        <v>92</v>
      </c>
      <c r="F44" s="36">
        <v>94</v>
      </c>
      <c r="G44" s="37">
        <v>0.49</v>
      </c>
      <c r="H44" s="34">
        <v>4000</v>
      </c>
      <c r="I44" s="38">
        <f t="shared" si="0"/>
        <v>1960</v>
      </c>
    </row>
    <row r="45" spans="1:9" s="7" customFormat="1" ht="8.25">
      <c r="A45" s="35">
        <v>44323</v>
      </c>
      <c r="B45" s="34" t="s">
        <v>430</v>
      </c>
      <c r="C45" s="34" t="s">
        <v>265</v>
      </c>
      <c r="D45" s="34" t="s">
        <v>13</v>
      </c>
      <c r="E45" s="34" t="s">
        <v>92</v>
      </c>
      <c r="F45" s="36">
        <v>94</v>
      </c>
      <c r="G45" s="37">
        <v>0.71</v>
      </c>
      <c r="H45" s="34">
        <v>500</v>
      </c>
      <c r="I45" s="38">
        <f t="shared" si="0"/>
        <v>355</v>
      </c>
    </row>
    <row r="46" spans="1:9" s="7" customFormat="1" ht="8.25">
      <c r="A46" s="35">
        <v>44323</v>
      </c>
      <c r="B46" s="34" t="s">
        <v>430</v>
      </c>
      <c r="C46" s="34" t="s">
        <v>266</v>
      </c>
      <c r="D46" s="34" t="s">
        <v>13</v>
      </c>
      <c r="E46" s="34" t="s">
        <v>92</v>
      </c>
      <c r="F46" s="36">
        <v>94</v>
      </c>
      <c r="G46" s="37">
        <v>1.9</v>
      </c>
      <c r="H46" s="34">
        <v>100</v>
      </c>
      <c r="I46" s="38">
        <f t="shared" si="0"/>
        <v>190</v>
      </c>
    </row>
    <row r="47" spans="1:9" s="7" customFormat="1" ht="8.25">
      <c r="A47" s="35">
        <v>44323</v>
      </c>
      <c r="B47" s="34" t="s">
        <v>431</v>
      </c>
      <c r="C47" s="34" t="s">
        <v>267</v>
      </c>
      <c r="D47" s="34" t="s">
        <v>268</v>
      </c>
      <c r="E47" s="34" t="s">
        <v>15</v>
      </c>
      <c r="F47" s="36">
        <v>75684</v>
      </c>
      <c r="G47" s="37">
        <v>0.599</v>
      </c>
      <c r="H47" s="34">
        <v>360</v>
      </c>
      <c r="I47" s="38">
        <f t="shared" si="0"/>
        <v>215.64</v>
      </c>
    </row>
    <row r="48" spans="1:9" s="7" customFormat="1" ht="8.25">
      <c r="A48" s="35">
        <v>44323</v>
      </c>
      <c r="B48" s="34" t="s">
        <v>430</v>
      </c>
      <c r="C48" s="34" t="s">
        <v>41</v>
      </c>
      <c r="D48" s="34" t="s">
        <v>13</v>
      </c>
      <c r="E48" s="34" t="s">
        <v>269</v>
      </c>
      <c r="F48" s="36">
        <v>50390</v>
      </c>
      <c r="G48" s="37">
        <v>1.15</v>
      </c>
      <c r="H48" s="34">
        <v>1000</v>
      </c>
      <c r="I48" s="38">
        <f t="shared" si="0"/>
        <v>1150</v>
      </c>
    </row>
    <row r="49" spans="1:9" s="7" customFormat="1" ht="8.25">
      <c r="A49" s="35">
        <v>44323</v>
      </c>
      <c r="B49" s="34" t="s">
        <v>430</v>
      </c>
      <c r="C49" s="34" t="s">
        <v>272</v>
      </c>
      <c r="D49" s="34" t="s">
        <v>13</v>
      </c>
      <c r="E49" s="34" t="s">
        <v>92</v>
      </c>
      <c r="F49" s="36">
        <v>94</v>
      </c>
      <c r="G49" s="37">
        <v>1.83</v>
      </c>
      <c r="H49" s="34">
        <v>24</v>
      </c>
      <c r="I49" s="38">
        <f t="shared" si="0"/>
        <v>43.92</v>
      </c>
    </row>
    <row r="50" spans="1:9" s="7" customFormat="1" ht="8.25">
      <c r="A50" s="35">
        <v>44323</v>
      </c>
      <c r="B50" s="34" t="s">
        <v>430</v>
      </c>
      <c r="C50" s="34" t="s">
        <v>273</v>
      </c>
      <c r="D50" s="34" t="s">
        <v>13</v>
      </c>
      <c r="E50" s="34" t="s">
        <v>274</v>
      </c>
      <c r="F50" s="36">
        <v>81282</v>
      </c>
      <c r="G50" s="37">
        <v>0.78</v>
      </c>
      <c r="H50" s="34">
        <v>1000</v>
      </c>
      <c r="I50" s="38">
        <f t="shared" si="0"/>
        <v>780</v>
      </c>
    </row>
    <row r="51" spans="1:9" s="7" customFormat="1" ht="8.25">
      <c r="A51" s="35">
        <v>44323</v>
      </c>
      <c r="B51" s="34" t="s">
        <v>431</v>
      </c>
      <c r="C51" s="34" t="s">
        <v>275</v>
      </c>
      <c r="D51" s="34" t="s">
        <v>51</v>
      </c>
      <c r="E51" s="34" t="s">
        <v>15</v>
      </c>
      <c r="F51" s="36">
        <v>75684</v>
      </c>
      <c r="G51" s="37">
        <v>3.15</v>
      </c>
      <c r="H51" s="34">
        <v>200</v>
      </c>
      <c r="I51" s="38">
        <f t="shared" si="0"/>
        <v>630</v>
      </c>
    </row>
    <row r="52" spans="1:9" s="7" customFormat="1" ht="8.25">
      <c r="A52" s="35">
        <v>44323</v>
      </c>
      <c r="B52" s="34" t="s">
        <v>430</v>
      </c>
      <c r="C52" s="34" t="s">
        <v>167</v>
      </c>
      <c r="D52" s="34" t="s">
        <v>168</v>
      </c>
      <c r="E52" s="34" t="s">
        <v>92</v>
      </c>
      <c r="F52" s="36">
        <v>94</v>
      </c>
      <c r="G52" s="37">
        <v>1.59</v>
      </c>
      <c r="H52" s="34">
        <v>200</v>
      </c>
      <c r="I52" s="38">
        <f t="shared" si="0"/>
        <v>318</v>
      </c>
    </row>
    <row r="53" spans="1:9" s="7" customFormat="1" ht="8.25">
      <c r="A53" s="35">
        <v>44323</v>
      </c>
      <c r="B53" s="34" t="s">
        <v>430</v>
      </c>
      <c r="C53" s="34" t="s">
        <v>276</v>
      </c>
      <c r="D53" s="34" t="s">
        <v>168</v>
      </c>
      <c r="E53" s="34" t="s">
        <v>92</v>
      </c>
      <c r="F53" s="36">
        <v>94</v>
      </c>
      <c r="G53" s="37">
        <v>1.64</v>
      </c>
      <c r="H53" s="34">
        <v>200</v>
      </c>
      <c r="I53" s="38">
        <f t="shared" si="0"/>
        <v>328</v>
      </c>
    </row>
    <row r="54" spans="1:9" s="7" customFormat="1" ht="8.25">
      <c r="A54" s="35">
        <v>44323</v>
      </c>
      <c r="B54" s="34" t="s">
        <v>431</v>
      </c>
      <c r="C54" s="34" t="s">
        <v>277</v>
      </c>
      <c r="D54" s="34" t="s">
        <v>278</v>
      </c>
      <c r="E54" s="34" t="s">
        <v>261</v>
      </c>
      <c r="F54" s="36">
        <v>121145</v>
      </c>
      <c r="G54" s="37">
        <v>28</v>
      </c>
      <c r="H54" s="34">
        <v>100</v>
      </c>
      <c r="I54" s="38">
        <f t="shared" si="0"/>
        <v>2800</v>
      </c>
    </row>
    <row r="55" spans="1:9" s="7" customFormat="1" ht="8.25">
      <c r="A55" s="35">
        <v>44323</v>
      </c>
      <c r="B55" s="34" t="s">
        <v>431</v>
      </c>
      <c r="C55" s="34" t="s">
        <v>279</v>
      </c>
      <c r="D55" s="34" t="s">
        <v>280</v>
      </c>
      <c r="E55" s="34" t="s">
        <v>261</v>
      </c>
      <c r="F55" s="36">
        <v>121145</v>
      </c>
      <c r="G55" s="37">
        <v>2.0886</v>
      </c>
      <c r="H55" s="34">
        <v>300</v>
      </c>
      <c r="I55" s="38">
        <f t="shared" si="0"/>
        <v>626.58</v>
      </c>
    </row>
    <row r="56" spans="1:9" s="7" customFormat="1" ht="8.25">
      <c r="A56" s="35">
        <v>44323</v>
      </c>
      <c r="B56" s="34" t="s">
        <v>431</v>
      </c>
      <c r="C56" s="34" t="s">
        <v>281</v>
      </c>
      <c r="D56" s="34" t="s">
        <v>12</v>
      </c>
      <c r="E56" s="34" t="s">
        <v>261</v>
      </c>
      <c r="F56" s="36">
        <v>121145</v>
      </c>
      <c r="G56" s="37">
        <v>12.8</v>
      </c>
      <c r="H56" s="34">
        <v>60</v>
      </c>
      <c r="I56" s="38">
        <f t="shared" si="0"/>
        <v>768</v>
      </c>
    </row>
    <row r="57" spans="1:9" s="7" customFormat="1" ht="8.25">
      <c r="A57" s="35">
        <v>44323</v>
      </c>
      <c r="B57" s="34" t="s">
        <v>430</v>
      </c>
      <c r="C57" s="34" t="s">
        <v>282</v>
      </c>
      <c r="D57" s="34" t="s">
        <v>13</v>
      </c>
      <c r="E57" s="34" t="s">
        <v>92</v>
      </c>
      <c r="F57" s="36">
        <v>94</v>
      </c>
      <c r="G57" s="37">
        <v>0.265</v>
      </c>
      <c r="H57" s="34">
        <v>500</v>
      </c>
      <c r="I57" s="38">
        <f t="shared" si="0"/>
        <v>132.5</v>
      </c>
    </row>
    <row r="58" spans="1:9" s="7" customFormat="1" ht="8.25">
      <c r="A58" s="35">
        <v>44323</v>
      </c>
      <c r="B58" s="34" t="s">
        <v>430</v>
      </c>
      <c r="C58" s="34" t="s">
        <v>283</v>
      </c>
      <c r="D58" s="34" t="s">
        <v>13</v>
      </c>
      <c r="E58" s="34" t="s">
        <v>92</v>
      </c>
      <c r="F58" s="36">
        <v>94</v>
      </c>
      <c r="G58" s="37">
        <v>9.04</v>
      </c>
      <c r="H58" s="34">
        <v>50</v>
      </c>
      <c r="I58" s="38">
        <f t="shared" si="0"/>
        <v>451.99999999999994</v>
      </c>
    </row>
    <row r="59" spans="1:9" s="7" customFormat="1" ht="8.25">
      <c r="A59" s="35">
        <v>44323</v>
      </c>
      <c r="B59" s="34" t="s">
        <v>430</v>
      </c>
      <c r="C59" s="34" t="s">
        <v>284</v>
      </c>
      <c r="D59" s="34" t="s">
        <v>13</v>
      </c>
      <c r="E59" s="34" t="s">
        <v>92</v>
      </c>
      <c r="F59" s="36">
        <v>94</v>
      </c>
      <c r="G59" s="37">
        <v>0.78</v>
      </c>
      <c r="H59" s="34">
        <v>100</v>
      </c>
      <c r="I59" s="38">
        <f t="shared" si="0"/>
        <v>78</v>
      </c>
    </row>
    <row r="60" spans="1:9" s="7" customFormat="1" ht="8.25">
      <c r="A60" s="35">
        <v>44323</v>
      </c>
      <c r="B60" s="34" t="s">
        <v>430</v>
      </c>
      <c r="C60" s="34" t="s">
        <v>285</v>
      </c>
      <c r="D60" s="34" t="s">
        <v>13</v>
      </c>
      <c r="E60" s="34" t="s">
        <v>92</v>
      </c>
      <c r="F60" s="36">
        <v>94</v>
      </c>
      <c r="G60" s="37">
        <v>0.87</v>
      </c>
      <c r="H60" s="34">
        <v>300</v>
      </c>
      <c r="I60" s="38">
        <f t="shared" si="0"/>
        <v>261</v>
      </c>
    </row>
    <row r="61" spans="1:9" s="7" customFormat="1" ht="8.25">
      <c r="A61" s="35">
        <v>44323</v>
      </c>
      <c r="B61" s="34" t="s">
        <v>430</v>
      </c>
      <c r="C61" s="34" t="s">
        <v>286</v>
      </c>
      <c r="D61" s="34" t="s">
        <v>13</v>
      </c>
      <c r="E61" s="34" t="s">
        <v>92</v>
      </c>
      <c r="F61" s="36">
        <v>94</v>
      </c>
      <c r="G61" s="37">
        <v>13.05</v>
      </c>
      <c r="H61" s="34">
        <v>100</v>
      </c>
      <c r="I61" s="38">
        <f aca="true" t="shared" si="1" ref="I61:I113">H61*G61</f>
        <v>1305</v>
      </c>
    </row>
    <row r="62" spans="1:9" s="7" customFormat="1" ht="8.25">
      <c r="A62" s="35">
        <v>44323</v>
      </c>
      <c r="B62" s="34" t="s">
        <v>430</v>
      </c>
      <c r="C62" s="34" t="s">
        <v>287</v>
      </c>
      <c r="D62" s="34" t="s">
        <v>13</v>
      </c>
      <c r="E62" s="34" t="s">
        <v>92</v>
      </c>
      <c r="F62" s="36">
        <v>94</v>
      </c>
      <c r="G62" s="37">
        <v>17.84</v>
      </c>
      <c r="H62" s="34">
        <v>35</v>
      </c>
      <c r="I62" s="38">
        <f t="shared" si="1"/>
        <v>624.4</v>
      </c>
    </row>
    <row r="63" spans="1:9" s="7" customFormat="1" ht="8.25">
      <c r="A63" s="35">
        <v>44326</v>
      </c>
      <c r="B63" s="34" t="s">
        <v>432</v>
      </c>
      <c r="C63" s="34" t="s">
        <v>288</v>
      </c>
      <c r="D63" s="34" t="s">
        <v>147</v>
      </c>
      <c r="E63" s="34" t="s">
        <v>80</v>
      </c>
      <c r="F63" s="36">
        <v>61836</v>
      </c>
      <c r="G63" s="37">
        <v>1.68</v>
      </c>
      <c r="H63" s="34">
        <v>10</v>
      </c>
      <c r="I63" s="38">
        <f t="shared" si="1"/>
        <v>16.8</v>
      </c>
    </row>
    <row r="64" spans="1:9" s="7" customFormat="1" ht="8.25">
      <c r="A64" s="35">
        <v>44326</v>
      </c>
      <c r="B64" s="34" t="s">
        <v>432</v>
      </c>
      <c r="C64" s="34" t="s">
        <v>289</v>
      </c>
      <c r="D64" s="34" t="s">
        <v>30</v>
      </c>
      <c r="E64" s="34" t="s">
        <v>80</v>
      </c>
      <c r="F64" s="36">
        <v>61836</v>
      </c>
      <c r="G64" s="37">
        <v>11.69</v>
      </c>
      <c r="H64" s="34">
        <v>40</v>
      </c>
      <c r="I64" s="38">
        <f t="shared" si="1"/>
        <v>467.59999999999997</v>
      </c>
    </row>
    <row r="65" spans="1:9" s="7" customFormat="1" ht="8.25">
      <c r="A65" s="35">
        <v>44326</v>
      </c>
      <c r="B65" s="34" t="s">
        <v>432</v>
      </c>
      <c r="C65" s="34" t="s">
        <v>290</v>
      </c>
      <c r="D65" s="34" t="s">
        <v>118</v>
      </c>
      <c r="E65" s="34" t="s">
        <v>80</v>
      </c>
      <c r="F65" s="36">
        <v>61836</v>
      </c>
      <c r="G65" s="37">
        <v>11.79</v>
      </c>
      <c r="H65" s="34">
        <v>60</v>
      </c>
      <c r="I65" s="38">
        <f t="shared" si="1"/>
        <v>707.4</v>
      </c>
    </row>
    <row r="66" spans="1:9" s="7" customFormat="1" ht="8.25">
      <c r="A66" s="35">
        <v>44326</v>
      </c>
      <c r="B66" s="34" t="s">
        <v>428</v>
      </c>
      <c r="C66" s="34" t="s">
        <v>291</v>
      </c>
      <c r="D66" s="34" t="s">
        <v>13</v>
      </c>
      <c r="E66" s="34" t="s">
        <v>292</v>
      </c>
      <c r="F66" s="36">
        <v>480909</v>
      </c>
      <c r="G66" s="37">
        <v>1.1094</v>
      </c>
      <c r="H66" s="34">
        <v>1216</v>
      </c>
      <c r="I66" s="38">
        <f t="shared" si="1"/>
        <v>1349.0303999999999</v>
      </c>
    </row>
    <row r="67" spans="1:9" s="7" customFormat="1" ht="8.25">
      <c r="A67" s="35">
        <v>44326</v>
      </c>
      <c r="B67" s="34" t="s">
        <v>432</v>
      </c>
      <c r="C67" s="34" t="s">
        <v>293</v>
      </c>
      <c r="D67" s="34" t="s">
        <v>118</v>
      </c>
      <c r="E67" s="34" t="s">
        <v>80</v>
      </c>
      <c r="F67" s="36">
        <v>61836</v>
      </c>
      <c r="G67" s="37">
        <v>3.59</v>
      </c>
      <c r="H67" s="34">
        <v>10</v>
      </c>
      <c r="I67" s="38">
        <f t="shared" si="1"/>
        <v>35.9</v>
      </c>
    </row>
    <row r="68" spans="1:9" s="7" customFormat="1" ht="8.25">
      <c r="A68" s="35">
        <v>44326</v>
      </c>
      <c r="B68" s="34" t="s">
        <v>432</v>
      </c>
      <c r="C68" s="34" t="s">
        <v>295</v>
      </c>
      <c r="D68" s="34" t="s">
        <v>13</v>
      </c>
      <c r="E68" s="34" t="s">
        <v>80</v>
      </c>
      <c r="F68" s="36">
        <v>61836</v>
      </c>
      <c r="G68" s="37">
        <v>0.57</v>
      </c>
      <c r="H68" s="34">
        <v>50</v>
      </c>
      <c r="I68" s="38">
        <f t="shared" si="1"/>
        <v>28.499999999999996</v>
      </c>
    </row>
    <row r="69" spans="1:9" s="7" customFormat="1" ht="8.25">
      <c r="A69" s="35">
        <v>44326</v>
      </c>
      <c r="B69" s="34" t="s">
        <v>432</v>
      </c>
      <c r="C69" s="34" t="s">
        <v>296</v>
      </c>
      <c r="D69" s="34" t="s">
        <v>13</v>
      </c>
      <c r="E69" s="34" t="s">
        <v>80</v>
      </c>
      <c r="F69" s="36">
        <v>61836</v>
      </c>
      <c r="G69" s="37">
        <v>36.99</v>
      </c>
      <c r="H69" s="34">
        <v>5</v>
      </c>
      <c r="I69" s="38">
        <f t="shared" si="1"/>
        <v>184.95000000000002</v>
      </c>
    </row>
    <row r="70" spans="1:9" s="7" customFormat="1" ht="8.25">
      <c r="A70" s="35">
        <v>44326</v>
      </c>
      <c r="B70" s="34" t="s">
        <v>432</v>
      </c>
      <c r="C70" s="34" t="s">
        <v>297</v>
      </c>
      <c r="D70" s="34" t="s">
        <v>13</v>
      </c>
      <c r="E70" s="34" t="s">
        <v>80</v>
      </c>
      <c r="F70" s="36">
        <v>61836</v>
      </c>
      <c r="G70" s="37">
        <v>1.7</v>
      </c>
      <c r="H70" s="34">
        <v>12</v>
      </c>
      <c r="I70" s="38">
        <f t="shared" si="1"/>
        <v>20.4</v>
      </c>
    </row>
    <row r="71" spans="1:9" s="7" customFormat="1" ht="8.25">
      <c r="A71" s="35">
        <v>44326</v>
      </c>
      <c r="B71" s="34" t="s">
        <v>432</v>
      </c>
      <c r="C71" s="34" t="s">
        <v>298</v>
      </c>
      <c r="D71" s="34" t="s">
        <v>13</v>
      </c>
      <c r="E71" s="34" t="s">
        <v>80</v>
      </c>
      <c r="F71" s="36">
        <v>61836</v>
      </c>
      <c r="G71" s="37">
        <v>1.37</v>
      </c>
      <c r="H71" s="34">
        <v>6</v>
      </c>
      <c r="I71" s="38">
        <f t="shared" si="1"/>
        <v>8.22</v>
      </c>
    </row>
    <row r="72" spans="1:9" s="7" customFormat="1" ht="8.25">
      <c r="A72" s="35">
        <v>44327</v>
      </c>
      <c r="B72" s="34" t="s">
        <v>431</v>
      </c>
      <c r="C72" s="34" t="s">
        <v>299</v>
      </c>
      <c r="D72" s="34" t="s">
        <v>10</v>
      </c>
      <c r="E72" s="34" t="s">
        <v>67</v>
      </c>
      <c r="F72" s="36">
        <v>156952</v>
      </c>
      <c r="G72" s="37">
        <v>0.15</v>
      </c>
      <c r="H72" s="34">
        <v>200</v>
      </c>
      <c r="I72" s="38">
        <f t="shared" si="1"/>
        <v>30</v>
      </c>
    </row>
    <row r="73" spans="1:9" s="7" customFormat="1" ht="8.25">
      <c r="A73" s="35">
        <v>44327</v>
      </c>
      <c r="B73" s="34" t="s">
        <v>431</v>
      </c>
      <c r="C73" s="34" t="s">
        <v>300</v>
      </c>
      <c r="D73" s="34" t="s">
        <v>51</v>
      </c>
      <c r="E73" s="34" t="s">
        <v>67</v>
      </c>
      <c r="F73" s="36">
        <v>156952</v>
      </c>
      <c r="G73" s="37">
        <v>2.85</v>
      </c>
      <c r="H73" s="34">
        <v>150</v>
      </c>
      <c r="I73" s="38">
        <f t="shared" si="1"/>
        <v>427.5</v>
      </c>
    </row>
    <row r="74" spans="1:9" s="7" customFormat="1" ht="8.25">
      <c r="A74" s="35">
        <v>44327</v>
      </c>
      <c r="B74" s="34" t="s">
        <v>431</v>
      </c>
      <c r="C74" s="34" t="s">
        <v>35</v>
      </c>
      <c r="D74" s="34" t="s">
        <v>16</v>
      </c>
      <c r="E74" s="34" t="s">
        <v>67</v>
      </c>
      <c r="F74" s="36">
        <v>156952</v>
      </c>
      <c r="G74" s="37">
        <v>7.615</v>
      </c>
      <c r="H74" s="34">
        <v>300</v>
      </c>
      <c r="I74" s="38">
        <f t="shared" si="1"/>
        <v>2284.5</v>
      </c>
    </row>
    <row r="75" spans="1:9" s="7" customFormat="1" ht="8.25">
      <c r="A75" s="35">
        <v>44327</v>
      </c>
      <c r="B75" s="34" t="s">
        <v>431</v>
      </c>
      <c r="C75" s="34" t="s">
        <v>301</v>
      </c>
      <c r="D75" s="34" t="s">
        <v>302</v>
      </c>
      <c r="E75" s="34" t="s">
        <v>67</v>
      </c>
      <c r="F75" s="36">
        <v>156952</v>
      </c>
      <c r="G75" s="37">
        <v>0.3</v>
      </c>
      <c r="H75" s="34">
        <v>400</v>
      </c>
      <c r="I75" s="38">
        <f t="shared" si="1"/>
        <v>120</v>
      </c>
    </row>
    <row r="76" spans="1:9" s="7" customFormat="1" ht="8.25">
      <c r="A76" s="35">
        <v>44327</v>
      </c>
      <c r="B76" s="34" t="s">
        <v>431</v>
      </c>
      <c r="C76" s="34" t="s">
        <v>303</v>
      </c>
      <c r="D76" s="34" t="s">
        <v>10</v>
      </c>
      <c r="E76" s="34" t="s">
        <v>67</v>
      </c>
      <c r="F76" s="36">
        <v>156952</v>
      </c>
      <c r="G76" s="37">
        <v>0.37</v>
      </c>
      <c r="H76" s="34">
        <v>120</v>
      </c>
      <c r="I76" s="38">
        <f t="shared" si="1"/>
        <v>44.4</v>
      </c>
    </row>
    <row r="77" spans="1:9" s="7" customFormat="1" ht="8.25">
      <c r="A77" s="35">
        <v>44327</v>
      </c>
      <c r="B77" s="34" t="s">
        <v>431</v>
      </c>
      <c r="C77" s="34" t="s">
        <v>304</v>
      </c>
      <c r="D77" s="34" t="s">
        <v>10</v>
      </c>
      <c r="E77" s="34" t="s">
        <v>67</v>
      </c>
      <c r="F77" s="36">
        <v>156952</v>
      </c>
      <c r="G77" s="37">
        <v>0.74</v>
      </c>
      <c r="H77" s="34">
        <v>210</v>
      </c>
      <c r="I77" s="38">
        <f t="shared" si="1"/>
        <v>155.4</v>
      </c>
    </row>
    <row r="78" spans="1:9" s="7" customFormat="1" ht="8.25">
      <c r="A78" s="35">
        <v>44327</v>
      </c>
      <c r="B78" s="34" t="s">
        <v>431</v>
      </c>
      <c r="C78" s="34" t="s">
        <v>90</v>
      </c>
      <c r="D78" s="34" t="s">
        <v>10</v>
      </c>
      <c r="E78" s="34" t="s">
        <v>67</v>
      </c>
      <c r="F78" s="36">
        <v>156952</v>
      </c>
      <c r="G78" s="37">
        <v>1.15</v>
      </c>
      <c r="H78" s="34">
        <v>100</v>
      </c>
      <c r="I78" s="38">
        <f t="shared" si="1"/>
        <v>114.99999999999999</v>
      </c>
    </row>
    <row r="79" spans="1:9" s="7" customFormat="1" ht="8.25">
      <c r="A79" s="35">
        <v>44327</v>
      </c>
      <c r="B79" s="34" t="s">
        <v>431</v>
      </c>
      <c r="C79" s="34" t="s">
        <v>305</v>
      </c>
      <c r="D79" s="34" t="s">
        <v>306</v>
      </c>
      <c r="E79" s="34" t="s">
        <v>67</v>
      </c>
      <c r="F79" s="36">
        <v>156952</v>
      </c>
      <c r="G79" s="37">
        <v>1.6</v>
      </c>
      <c r="H79" s="34">
        <v>200</v>
      </c>
      <c r="I79" s="38">
        <f t="shared" si="1"/>
        <v>320</v>
      </c>
    </row>
    <row r="80" spans="1:9" s="7" customFormat="1" ht="8.25">
      <c r="A80" s="35">
        <v>44328</v>
      </c>
      <c r="B80" s="34" t="s">
        <v>433</v>
      </c>
      <c r="C80" s="34" t="s">
        <v>307</v>
      </c>
      <c r="D80" s="34" t="s">
        <v>13</v>
      </c>
      <c r="E80" s="34" t="s">
        <v>14</v>
      </c>
      <c r="F80" s="36">
        <v>24</v>
      </c>
      <c r="G80" s="37">
        <v>18.9</v>
      </c>
      <c r="H80" s="34">
        <v>6</v>
      </c>
      <c r="I80" s="38">
        <f t="shared" si="1"/>
        <v>113.39999999999999</v>
      </c>
    </row>
    <row r="81" spans="1:9" s="7" customFormat="1" ht="8.25">
      <c r="A81" s="35">
        <v>44328</v>
      </c>
      <c r="B81" s="34" t="s">
        <v>433</v>
      </c>
      <c r="C81" s="34" t="s">
        <v>308</v>
      </c>
      <c r="D81" s="34" t="s">
        <v>13</v>
      </c>
      <c r="E81" s="34" t="s">
        <v>14</v>
      </c>
      <c r="F81" s="36">
        <v>24</v>
      </c>
      <c r="G81" s="37">
        <v>7.4</v>
      </c>
      <c r="H81" s="34">
        <v>6</v>
      </c>
      <c r="I81" s="38">
        <f t="shared" si="1"/>
        <v>44.400000000000006</v>
      </c>
    </row>
    <row r="82" spans="1:9" s="7" customFormat="1" ht="8.25">
      <c r="A82" s="35">
        <v>44328</v>
      </c>
      <c r="B82" s="34" t="s">
        <v>433</v>
      </c>
      <c r="C82" s="34" t="s">
        <v>309</v>
      </c>
      <c r="D82" s="34" t="s">
        <v>13</v>
      </c>
      <c r="E82" s="34" t="s">
        <v>14</v>
      </c>
      <c r="F82" s="36">
        <v>24</v>
      </c>
      <c r="G82" s="37">
        <v>7.4</v>
      </c>
      <c r="H82" s="34">
        <v>6</v>
      </c>
      <c r="I82" s="38">
        <f t="shared" si="1"/>
        <v>44.400000000000006</v>
      </c>
    </row>
    <row r="83" spans="1:9" s="7" customFormat="1" ht="8.25">
      <c r="A83" s="35">
        <v>44328</v>
      </c>
      <c r="B83" s="34" t="s">
        <v>433</v>
      </c>
      <c r="C83" s="34" t="s">
        <v>310</v>
      </c>
      <c r="D83" s="34" t="s">
        <v>13</v>
      </c>
      <c r="E83" s="34" t="s">
        <v>14</v>
      </c>
      <c r="F83" s="36">
        <v>24</v>
      </c>
      <c r="G83" s="37">
        <v>7.4</v>
      </c>
      <c r="H83" s="34">
        <v>6</v>
      </c>
      <c r="I83" s="38">
        <f t="shared" si="1"/>
        <v>44.400000000000006</v>
      </c>
    </row>
    <row r="84" spans="1:9" s="7" customFormat="1" ht="8.25">
      <c r="A84" s="35">
        <v>44328</v>
      </c>
      <c r="B84" s="34" t="s">
        <v>433</v>
      </c>
      <c r="C84" s="34" t="s">
        <v>311</v>
      </c>
      <c r="D84" s="34" t="s">
        <v>13</v>
      </c>
      <c r="E84" s="34" t="s">
        <v>14</v>
      </c>
      <c r="F84" s="36">
        <v>24</v>
      </c>
      <c r="G84" s="37">
        <v>7.4</v>
      </c>
      <c r="H84" s="34">
        <v>6</v>
      </c>
      <c r="I84" s="38">
        <f t="shared" si="1"/>
        <v>44.400000000000006</v>
      </c>
    </row>
    <row r="85" spans="1:9" s="7" customFormat="1" ht="8.25">
      <c r="A85" s="35">
        <v>44328</v>
      </c>
      <c r="B85" s="34" t="s">
        <v>433</v>
      </c>
      <c r="C85" s="34" t="s">
        <v>312</v>
      </c>
      <c r="D85" s="34" t="s">
        <v>13</v>
      </c>
      <c r="E85" s="34" t="s">
        <v>14</v>
      </c>
      <c r="F85" s="36">
        <v>24</v>
      </c>
      <c r="G85" s="37">
        <v>7.4</v>
      </c>
      <c r="H85" s="34">
        <v>6</v>
      </c>
      <c r="I85" s="38">
        <f t="shared" si="1"/>
        <v>44.400000000000006</v>
      </c>
    </row>
    <row r="86" spans="1:9" s="7" customFormat="1" ht="8.25">
      <c r="A86" s="35">
        <v>44328</v>
      </c>
      <c r="B86" s="34" t="s">
        <v>433</v>
      </c>
      <c r="C86" s="34" t="s">
        <v>313</v>
      </c>
      <c r="D86" s="34" t="s">
        <v>13</v>
      </c>
      <c r="E86" s="34" t="s">
        <v>14</v>
      </c>
      <c r="F86" s="36">
        <v>24</v>
      </c>
      <c r="G86" s="37">
        <v>7.4</v>
      </c>
      <c r="H86" s="34">
        <v>6</v>
      </c>
      <c r="I86" s="38">
        <f t="shared" si="1"/>
        <v>44.400000000000006</v>
      </c>
    </row>
    <row r="87" spans="1:9" s="7" customFormat="1" ht="8.25">
      <c r="A87" s="35">
        <v>44328</v>
      </c>
      <c r="B87" s="34" t="s">
        <v>433</v>
      </c>
      <c r="C87" s="34" t="s">
        <v>314</v>
      </c>
      <c r="D87" s="34" t="s">
        <v>13</v>
      </c>
      <c r="E87" s="34" t="s">
        <v>14</v>
      </c>
      <c r="F87" s="36">
        <v>24</v>
      </c>
      <c r="G87" s="37">
        <v>7.4</v>
      </c>
      <c r="H87" s="34">
        <v>6</v>
      </c>
      <c r="I87" s="38">
        <f t="shared" si="1"/>
        <v>44.400000000000006</v>
      </c>
    </row>
    <row r="88" spans="1:9" s="7" customFormat="1" ht="8.25">
      <c r="A88" s="35">
        <v>44328</v>
      </c>
      <c r="B88" s="34" t="s">
        <v>433</v>
      </c>
      <c r="C88" s="34" t="s">
        <v>315</v>
      </c>
      <c r="D88" s="34" t="s">
        <v>13</v>
      </c>
      <c r="E88" s="34" t="s">
        <v>14</v>
      </c>
      <c r="F88" s="36">
        <v>24</v>
      </c>
      <c r="G88" s="37">
        <v>7.4</v>
      </c>
      <c r="H88" s="34">
        <v>6</v>
      </c>
      <c r="I88" s="38">
        <f t="shared" si="1"/>
        <v>44.400000000000006</v>
      </c>
    </row>
    <row r="89" spans="1:9" s="7" customFormat="1" ht="8.25">
      <c r="A89" s="35">
        <v>44328</v>
      </c>
      <c r="B89" s="34" t="s">
        <v>433</v>
      </c>
      <c r="C89" s="34" t="s">
        <v>316</v>
      </c>
      <c r="D89" s="34" t="s">
        <v>13</v>
      </c>
      <c r="E89" s="34" t="s">
        <v>14</v>
      </c>
      <c r="F89" s="36">
        <v>24</v>
      </c>
      <c r="G89" s="37">
        <v>7.4</v>
      </c>
      <c r="H89" s="34">
        <v>6</v>
      </c>
      <c r="I89" s="38">
        <f t="shared" si="1"/>
        <v>44.400000000000006</v>
      </c>
    </row>
    <row r="90" spans="1:9" s="7" customFormat="1" ht="8.25">
      <c r="A90" s="35">
        <v>44328</v>
      </c>
      <c r="B90" s="34" t="s">
        <v>433</v>
      </c>
      <c r="C90" s="34" t="s">
        <v>317</v>
      </c>
      <c r="D90" s="34" t="s">
        <v>13</v>
      </c>
      <c r="E90" s="34" t="s">
        <v>14</v>
      </c>
      <c r="F90" s="36">
        <v>24</v>
      </c>
      <c r="G90" s="37">
        <v>7.4</v>
      </c>
      <c r="H90" s="34">
        <v>6</v>
      </c>
      <c r="I90" s="38">
        <f t="shared" si="1"/>
        <v>44.400000000000006</v>
      </c>
    </row>
    <row r="91" spans="1:9" s="7" customFormat="1" ht="8.25">
      <c r="A91" s="35">
        <v>44328</v>
      </c>
      <c r="B91" s="34" t="s">
        <v>433</v>
      </c>
      <c r="C91" s="34" t="s">
        <v>318</v>
      </c>
      <c r="D91" s="34" t="s">
        <v>13</v>
      </c>
      <c r="E91" s="34" t="s">
        <v>14</v>
      </c>
      <c r="F91" s="36">
        <v>24</v>
      </c>
      <c r="G91" s="37">
        <v>7.4</v>
      </c>
      <c r="H91" s="34">
        <v>6</v>
      </c>
      <c r="I91" s="38">
        <f t="shared" si="1"/>
        <v>44.400000000000006</v>
      </c>
    </row>
    <row r="92" spans="1:9" s="7" customFormat="1" ht="8.25">
      <c r="A92" s="35">
        <v>44328</v>
      </c>
      <c r="B92" s="34" t="s">
        <v>433</v>
      </c>
      <c r="C92" s="34" t="s">
        <v>319</v>
      </c>
      <c r="D92" s="34" t="s">
        <v>13</v>
      </c>
      <c r="E92" s="34" t="s">
        <v>14</v>
      </c>
      <c r="F92" s="36">
        <v>24</v>
      </c>
      <c r="G92" s="37">
        <v>7.4</v>
      </c>
      <c r="H92" s="34">
        <v>6</v>
      </c>
      <c r="I92" s="38">
        <f t="shared" si="1"/>
        <v>44.400000000000006</v>
      </c>
    </row>
    <row r="93" spans="1:9" s="7" customFormat="1" ht="8.25">
      <c r="A93" s="35">
        <v>44328</v>
      </c>
      <c r="B93" s="34" t="s">
        <v>433</v>
      </c>
      <c r="C93" s="34" t="s">
        <v>320</v>
      </c>
      <c r="D93" s="34" t="s">
        <v>13</v>
      </c>
      <c r="E93" s="34" t="s">
        <v>14</v>
      </c>
      <c r="F93" s="36">
        <v>24</v>
      </c>
      <c r="G93" s="37">
        <v>7.4</v>
      </c>
      <c r="H93" s="34">
        <v>6</v>
      </c>
      <c r="I93" s="38">
        <f t="shared" si="1"/>
        <v>44.400000000000006</v>
      </c>
    </row>
    <row r="94" spans="1:9" s="7" customFormat="1" ht="8.25">
      <c r="A94" s="35">
        <v>44328</v>
      </c>
      <c r="B94" s="34" t="s">
        <v>433</v>
      </c>
      <c r="C94" s="34" t="s">
        <v>321</v>
      </c>
      <c r="D94" s="34" t="s">
        <v>13</v>
      </c>
      <c r="E94" s="34" t="s">
        <v>14</v>
      </c>
      <c r="F94" s="36">
        <v>24</v>
      </c>
      <c r="G94" s="37">
        <v>7.4</v>
      </c>
      <c r="H94" s="34">
        <v>6</v>
      </c>
      <c r="I94" s="38">
        <f t="shared" si="1"/>
        <v>44.400000000000006</v>
      </c>
    </row>
    <row r="95" spans="1:9" s="7" customFormat="1" ht="8.25">
      <c r="A95" s="35">
        <v>44328</v>
      </c>
      <c r="B95" s="34" t="s">
        <v>433</v>
      </c>
      <c r="C95" s="34" t="s">
        <v>322</v>
      </c>
      <c r="D95" s="34" t="s">
        <v>13</v>
      </c>
      <c r="E95" s="34" t="s">
        <v>14</v>
      </c>
      <c r="F95" s="36">
        <v>24</v>
      </c>
      <c r="G95" s="37">
        <v>7.4</v>
      </c>
      <c r="H95" s="34">
        <v>6</v>
      </c>
      <c r="I95" s="38">
        <f t="shared" si="1"/>
        <v>44.400000000000006</v>
      </c>
    </row>
    <row r="96" spans="1:9" s="7" customFormat="1" ht="8.25">
      <c r="A96" s="35">
        <v>44328</v>
      </c>
      <c r="B96" s="34" t="s">
        <v>433</v>
      </c>
      <c r="C96" s="34" t="s">
        <v>106</v>
      </c>
      <c r="D96" s="34" t="s">
        <v>13</v>
      </c>
      <c r="E96" s="34" t="s">
        <v>14</v>
      </c>
      <c r="F96" s="36">
        <v>24</v>
      </c>
      <c r="G96" s="37">
        <v>7.4</v>
      </c>
      <c r="H96" s="34">
        <v>6</v>
      </c>
      <c r="I96" s="38">
        <f t="shared" si="1"/>
        <v>44.400000000000006</v>
      </c>
    </row>
    <row r="97" spans="1:9" s="7" customFormat="1" ht="8.25">
      <c r="A97" s="35">
        <v>44328</v>
      </c>
      <c r="B97" s="34" t="s">
        <v>433</v>
      </c>
      <c r="C97" s="34" t="s">
        <v>323</v>
      </c>
      <c r="D97" s="34" t="s">
        <v>13</v>
      </c>
      <c r="E97" s="34" t="s">
        <v>14</v>
      </c>
      <c r="F97" s="36">
        <v>24</v>
      </c>
      <c r="G97" s="37">
        <v>7.4</v>
      </c>
      <c r="H97" s="34">
        <v>6</v>
      </c>
      <c r="I97" s="38">
        <f t="shared" si="1"/>
        <v>44.400000000000006</v>
      </c>
    </row>
    <row r="98" spans="1:9" s="7" customFormat="1" ht="8.25">
      <c r="A98" s="35">
        <v>44328</v>
      </c>
      <c r="B98" s="34" t="s">
        <v>433</v>
      </c>
      <c r="C98" s="34" t="s">
        <v>324</v>
      </c>
      <c r="D98" s="34" t="s">
        <v>13</v>
      </c>
      <c r="E98" s="34" t="s">
        <v>14</v>
      </c>
      <c r="F98" s="36">
        <v>24</v>
      </c>
      <c r="G98" s="37">
        <v>7.4</v>
      </c>
      <c r="H98" s="34">
        <v>6</v>
      </c>
      <c r="I98" s="38">
        <f t="shared" si="1"/>
        <v>44.400000000000006</v>
      </c>
    </row>
    <row r="99" spans="1:9" s="7" customFormat="1" ht="8.25">
      <c r="A99" s="35">
        <v>44328</v>
      </c>
      <c r="B99" s="34" t="s">
        <v>430</v>
      </c>
      <c r="C99" s="34" t="s">
        <v>325</v>
      </c>
      <c r="D99" s="34" t="s">
        <v>13</v>
      </c>
      <c r="E99" s="34" t="s">
        <v>326</v>
      </c>
      <c r="F99" s="36">
        <v>266196</v>
      </c>
      <c r="G99" s="37">
        <v>5.57</v>
      </c>
      <c r="H99" s="34">
        <v>100</v>
      </c>
      <c r="I99" s="38">
        <f t="shared" si="1"/>
        <v>557</v>
      </c>
    </row>
    <row r="100" spans="1:9" s="7" customFormat="1" ht="8.25">
      <c r="A100" s="35">
        <v>44328</v>
      </c>
      <c r="B100" s="34" t="s">
        <v>433</v>
      </c>
      <c r="C100" s="34" t="s">
        <v>327</v>
      </c>
      <c r="D100" s="34" t="s">
        <v>13</v>
      </c>
      <c r="E100" s="34" t="s">
        <v>14</v>
      </c>
      <c r="F100" s="36">
        <v>24</v>
      </c>
      <c r="G100" s="37">
        <v>1149.4</v>
      </c>
      <c r="H100" s="34">
        <v>2</v>
      </c>
      <c r="I100" s="38">
        <f t="shared" si="1"/>
        <v>2298.8</v>
      </c>
    </row>
    <row r="101" spans="1:9" s="7" customFormat="1" ht="8.25">
      <c r="A101" s="35">
        <v>44328</v>
      </c>
      <c r="B101" s="34" t="s">
        <v>431</v>
      </c>
      <c r="C101" s="34" t="s">
        <v>328</v>
      </c>
      <c r="D101" s="34" t="s">
        <v>10</v>
      </c>
      <c r="E101" s="34" t="s">
        <v>209</v>
      </c>
      <c r="F101" s="36">
        <v>26347</v>
      </c>
      <c r="G101" s="37">
        <v>6.6293</v>
      </c>
      <c r="H101" s="34">
        <v>112</v>
      </c>
      <c r="I101" s="38">
        <f t="shared" si="1"/>
        <v>742.4816</v>
      </c>
    </row>
    <row r="102" spans="1:9" s="7" customFormat="1" ht="8.25">
      <c r="A102" s="35">
        <v>44328</v>
      </c>
      <c r="B102" s="34" t="s">
        <v>431</v>
      </c>
      <c r="C102" s="34" t="s">
        <v>329</v>
      </c>
      <c r="D102" s="34" t="s">
        <v>10</v>
      </c>
      <c r="E102" s="34" t="s">
        <v>209</v>
      </c>
      <c r="F102" s="36">
        <v>26347</v>
      </c>
      <c r="G102" s="37">
        <v>0.79</v>
      </c>
      <c r="H102" s="34">
        <v>200</v>
      </c>
      <c r="I102" s="38">
        <f t="shared" si="1"/>
        <v>158</v>
      </c>
    </row>
    <row r="103" spans="1:9" s="7" customFormat="1" ht="8.25">
      <c r="A103" s="35">
        <v>44328</v>
      </c>
      <c r="B103" s="34" t="s">
        <v>433</v>
      </c>
      <c r="C103" s="34" t="s">
        <v>330</v>
      </c>
      <c r="D103" s="34" t="s">
        <v>13</v>
      </c>
      <c r="E103" s="34" t="s">
        <v>14</v>
      </c>
      <c r="F103" s="36">
        <v>24</v>
      </c>
      <c r="G103" s="37">
        <v>346.5</v>
      </c>
      <c r="H103" s="34">
        <v>1</v>
      </c>
      <c r="I103" s="38">
        <f t="shared" si="1"/>
        <v>346.5</v>
      </c>
    </row>
    <row r="104" spans="1:9" s="7" customFormat="1" ht="8.25">
      <c r="A104" s="35">
        <v>44328</v>
      </c>
      <c r="B104" s="34" t="s">
        <v>433</v>
      </c>
      <c r="C104" s="34" t="s">
        <v>331</v>
      </c>
      <c r="D104" s="34" t="s">
        <v>13</v>
      </c>
      <c r="E104" s="34" t="s">
        <v>14</v>
      </c>
      <c r="F104" s="36">
        <v>24</v>
      </c>
      <c r="G104" s="37">
        <v>346.5</v>
      </c>
      <c r="H104" s="34">
        <v>1</v>
      </c>
      <c r="I104" s="38">
        <f t="shared" si="1"/>
        <v>346.5</v>
      </c>
    </row>
    <row r="105" spans="1:9" s="7" customFormat="1" ht="8.25">
      <c r="A105" s="35">
        <v>44328</v>
      </c>
      <c r="B105" s="34" t="s">
        <v>431</v>
      </c>
      <c r="C105" s="34" t="s">
        <v>332</v>
      </c>
      <c r="D105" s="34" t="s">
        <v>149</v>
      </c>
      <c r="E105" s="34" t="s">
        <v>17</v>
      </c>
      <c r="F105" s="36">
        <v>1431216</v>
      </c>
      <c r="G105" s="37">
        <v>1.02</v>
      </c>
      <c r="H105" s="34">
        <v>750</v>
      </c>
      <c r="I105" s="38">
        <f t="shared" si="1"/>
        <v>765</v>
      </c>
    </row>
    <row r="106" spans="1:9" s="7" customFormat="1" ht="8.25">
      <c r="A106" s="35">
        <v>44328</v>
      </c>
      <c r="B106" s="34" t="s">
        <v>431</v>
      </c>
      <c r="C106" s="34" t="s">
        <v>333</v>
      </c>
      <c r="D106" s="34" t="s">
        <v>10</v>
      </c>
      <c r="E106" s="34" t="s">
        <v>209</v>
      </c>
      <c r="F106" s="36">
        <v>26347</v>
      </c>
      <c r="G106" s="37">
        <v>0.3</v>
      </c>
      <c r="H106" s="34">
        <v>120</v>
      </c>
      <c r="I106" s="38">
        <f t="shared" si="1"/>
        <v>36</v>
      </c>
    </row>
    <row r="107" spans="1:9" s="7" customFormat="1" ht="8.25">
      <c r="A107" s="35">
        <v>44328</v>
      </c>
      <c r="B107" s="34" t="s">
        <v>433</v>
      </c>
      <c r="C107" s="34" t="s">
        <v>334</v>
      </c>
      <c r="D107" s="34" t="s">
        <v>13</v>
      </c>
      <c r="E107" s="34" t="s">
        <v>14</v>
      </c>
      <c r="F107" s="36">
        <v>24</v>
      </c>
      <c r="G107" s="37">
        <v>81.52</v>
      </c>
      <c r="H107" s="34">
        <v>2</v>
      </c>
      <c r="I107" s="38">
        <f t="shared" si="1"/>
        <v>163.04</v>
      </c>
    </row>
    <row r="108" spans="1:9" s="7" customFormat="1" ht="8.25">
      <c r="A108" s="35">
        <v>44328</v>
      </c>
      <c r="B108" s="34" t="s">
        <v>431</v>
      </c>
      <c r="C108" s="34" t="s">
        <v>335</v>
      </c>
      <c r="D108" s="34" t="s">
        <v>10</v>
      </c>
      <c r="E108" s="34" t="s">
        <v>17</v>
      </c>
      <c r="F108" s="36">
        <v>1431216</v>
      </c>
      <c r="G108" s="37">
        <v>0.66</v>
      </c>
      <c r="H108" s="34">
        <v>500</v>
      </c>
      <c r="I108" s="38">
        <f t="shared" si="1"/>
        <v>330</v>
      </c>
    </row>
    <row r="109" spans="1:9" s="7" customFormat="1" ht="8.25">
      <c r="A109" s="35">
        <v>44328</v>
      </c>
      <c r="B109" s="34" t="s">
        <v>431</v>
      </c>
      <c r="C109" s="34" t="s">
        <v>336</v>
      </c>
      <c r="D109" s="34" t="s">
        <v>10</v>
      </c>
      <c r="E109" s="34" t="s">
        <v>209</v>
      </c>
      <c r="F109" s="36">
        <v>26347</v>
      </c>
      <c r="G109" s="37">
        <v>0.39</v>
      </c>
      <c r="H109" s="34">
        <v>100</v>
      </c>
      <c r="I109" s="38">
        <f t="shared" si="1"/>
        <v>39</v>
      </c>
    </row>
    <row r="110" spans="1:9" s="7" customFormat="1" ht="8.25">
      <c r="A110" s="35">
        <v>44328</v>
      </c>
      <c r="B110" s="34" t="s">
        <v>433</v>
      </c>
      <c r="C110" s="34" t="s">
        <v>337</v>
      </c>
      <c r="D110" s="34" t="s">
        <v>13</v>
      </c>
      <c r="E110" s="34" t="s">
        <v>14</v>
      </c>
      <c r="F110" s="36">
        <v>24</v>
      </c>
      <c r="G110" s="37">
        <v>330.5</v>
      </c>
      <c r="H110" s="34">
        <v>1</v>
      </c>
      <c r="I110" s="38">
        <f t="shared" si="1"/>
        <v>330.5</v>
      </c>
    </row>
    <row r="111" spans="1:9" s="7" customFormat="1" ht="8.25">
      <c r="A111" s="35">
        <v>44328</v>
      </c>
      <c r="B111" s="34" t="s">
        <v>430</v>
      </c>
      <c r="C111" s="34" t="s">
        <v>171</v>
      </c>
      <c r="D111" s="34" t="s">
        <v>13</v>
      </c>
      <c r="E111" s="34" t="s">
        <v>326</v>
      </c>
      <c r="F111" s="36">
        <v>266196</v>
      </c>
      <c r="G111" s="37">
        <v>0.5473</v>
      </c>
      <c r="H111" s="34">
        <v>2000</v>
      </c>
      <c r="I111" s="38">
        <f t="shared" si="1"/>
        <v>1094.6</v>
      </c>
    </row>
    <row r="112" spans="1:9" s="7" customFormat="1" ht="8.25">
      <c r="A112" s="35">
        <v>44328</v>
      </c>
      <c r="B112" s="34" t="s">
        <v>430</v>
      </c>
      <c r="C112" s="34" t="s">
        <v>156</v>
      </c>
      <c r="D112" s="34" t="s">
        <v>13</v>
      </c>
      <c r="E112" s="34" t="s">
        <v>326</v>
      </c>
      <c r="F112" s="36">
        <v>266196</v>
      </c>
      <c r="G112" s="37">
        <v>0.5473</v>
      </c>
      <c r="H112" s="34">
        <v>1200</v>
      </c>
      <c r="I112" s="38">
        <f t="shared" si="1"/>
        <v>656.76</v>
      </c>
    </row>
    <row r="113" spans="1:9" s="7" customFormat="1" ht="8.25">
      <c r="A113" s="35">
        <v>44328</v>
      </c>
      <c r="B113" s="34" t="s">
        <v>430</v>
      </c>
      <c r="C113" s="34" t="s">
        <v>208</v>
      </c>
      <c r="D113" s="34" t="s">
        <v>13</v>
      </c>
      <c r="E113" s="34" t="s">
        <v>326</v>
      </c>
      <c r="F113" s="36">
        <v>266196</v>
      </c>
      <c r="G113" s="37">
        <v>0.503</v>
      </c>
      <c r="H113" s="34">
        <v>30</v>
      </c>
      <c r="I113" s="38">
        <f t="shared" si="1"/>
        <v>15.09</v>
      </c>
    </row>
    <row r="114" spans="1:9" s="7" customFormat="1" ht="8.25">
      <c r="A114" s="35">
        <v>44328</v>
      </c>
      <c r="B114" s="34" t="s">
        <v>430</v>
      </c>
      <c r="C114" s="34" t="s">
        <v>338</v>
      </c>
      <c r="D114" s="34" t="s">
        <v>13</v>
      </c>
      <c r="E114" s="34" t="s">
        <v>326</v>
      </c>
      <c r="F114" s="36">
        <v>266196</v>
      </c>
      <c r="G114" s="37">
        <v>0.9125</v>
      </c>
      <c r="H114" s="34">
        <v>100</v>
      </c>
      <c r="I114" s="38">
        <f aca="true" t="shared" si="2" ref="I114:I140">H114*G114</f>
        <v>91.25</v>
      </c>
    </row>
    <row r="115" spans="1:9" s="7" customFormat="1" ht="8.25">
      <c r="A115" s="35">
        <v>44328</v>
      </c>
      <c r="B115" s="34" t="s">
        <v>433</v>
      </c>
      <c r="C115" s="34" t="s">
        <v>340</v>
      </c>
      <c r="D115" s="34" t="s">
        <v>180</v>
      </c>
      <c r="E115" s="34" t="s">
        <v>14</v>
      </c>
      <c r="F115" s="36">
        <v>24</v>
      </c>
      <c r="G115" s="37">
        <v>29.7</v>
      </c>
      <c r="H115" s="34">
        <v>2</v>
      </c>
      <c r="I115" s="38">
        <f t="shared" si="2"/>
        <v>59.4</v>
      </c>
    </row>
    <row r="116" spans="1:9" s="7" customFormat="1" ht="8.25">
      <c r="A116" s="35">
        <v>44328</v>
      </c>
      <c r="B116" s="34" t="s">
        <v>431</v>
      </c>
      <c r="C116" s="34" t="s">
        <v>212</v>
      </c>
      <c r="D116" s="34" t="s">
        <v>10</v>
      </c>
      <c r="E116" s="34" t="s">
        <v>209</v>
      </c>
      <c r="F116" s="36">
        <v>26347</v>
      </c>
      <c r="G116" s="37">
        <v>2.62</v>
      </c>
      <c r="H116" s="34">
        <v>240</v>
      </c>
      <c r="I116" s="38">
        <f t="shared" si="2"/>
        <v>628.8000000000001</v>
      </c>
    </row>
    <row r="117" spans="1:9" s="7" customFormat="1" ht="8.25">
      <c r="A117" s="35">
        <v>44329</v>
      </c>
      <c r="B117" s="34" t="s">
        <v>441</v>
      </c>
      <c r="C117" s="34" t="s">
        <v>236</v>
      </c>
      <c r="D117" s="34" t="s">
        <v>237</v>
      </c>
      <c r="E117" s="34" t="s">
        <v>232</v>
      </c>
      <c r="F117" s="36">
        <v>94045</v>
      </c>
      <c r="G117" s="37">
        <v>7.4203</v>
      </c>
      <c r="H117" s="34">
        <v>60</v>
      </c>
      <c r="I117" s="38">
        <f t="shared" si="2"/>
        <v>445.218</v>
      </c>
    </row>
    <row r="118" spans="1:9" s="7" customFormat="1" ht="8.25">
      <c r="A118" s="35">
        <v>44329</v>
      </c>
      <c r="B118" s="34" t="s">
        <v>441</v>
      </c>
      <c r="C118" s="34" t="s">
        <v>230</v>
      </c>
      <c r="D118" s="34" t="s">
        <v>231</v>
      </c>
      <c r="E118" s="34" t="s">
        <v>232</v>
      </c>
      <c r="F118" s="36">
        <v>94045</v>
      </c>
      <c r="G118" s="37">
        <v>7.3303</v>
      </c>
      <c r="H118" s="34">
        <v>60</v>
      </c>
      <c r="I118" s="38">
        <f t="shared" si="2"/>
        <v>439.81800000000004</v>
      </c>
    </row>
    <row r="119" spans="1:9" s="7" customFormat="1" ht="8.25">
      <c r="A119" s="35">
        <v>44330</v>
      </c>
      <c r="B119" s="34" t="s">
        <v>434</v>
      </c>
      <c r="C119" s="34" t="s">
        <v>179</v>
      </c>
      <c r="D119" s="34" t="s">
        <v>13</v>
      </c>
      <c r="E119" s="34" t="s">
        <v>181</v>
      </c>
      <c r="F119" s="36">
        <v>59257</v>
      </c>
      <c r="G119" s="37">
        <v>61.98</v>
      </c>
      <c r="H119" s="34">
        <v>150</v>
      </c>
      <c r="I119" s="38">
        <f t="shared" si="2"/>
        <v>9297</v>
      </c>
    </row>
    <row r="120" spans="1:9" s="7" customFormat="1" ht="8.25">
      <c r="A120" s="35">
        <v>44330</v>
      </c>
      <c r="B120" s="34" t="s">
        <v>434</v>
      </c>
      <c r="C120" s="34" t="s">
        <v>182</v>
      </c>
      <c r="D120" s="34" t="s">
        <v>51</v>
      </c>
      <c r="E120" s="34" t="s">
        <v>181</v>
      </c>
      <c r="F120" s="36">
        <v>59257</v>
      </c>
      <c r="G120" s="37">
        <v>26.99</v>
      </c>
      <c r="H120" s="34">
        <v>400</v>
      </c>
      <c r="I120" s="38">
        <f t="shared" si="2"/>
        <v>10796</v>
      </c>
    </row>
    <row r="121" spans="1:9" s="7" customFormat="1" ht="8.25">
      <c r="A121" s="35">
        <v>44330</v>
      </c>
      <c r="B121" s="34" t="s">
        <v>434</v>
      </c>
      <c r="C121" s="34" t="s">
        <v>342</v>
      </c>
      <c r="D121" s="34" t="s">
        <v>343</v>
      </c>
      <c r="E121" s="34" t="s">
        <v>181</v>
      </c>
      <c r="F121" s="36">
        <v>59257</v>
      </c>
      <c r="G121" s="37">
        <v>3.039</v>
      </c>
      <c r="H121" s="34">
        <v>40</v>
      </c>
      <c r="I121" s="38">
        <f t="shared" si="2"/>
        <v>121.56</v>
      </c>
    </row>
    <row r="122" spans="1:9" s="7" customFormat="1" ht="8.25">
      <c r="A122" s="35">
        <v>44330</v>
      </c>
      <c r="B122" s="34" t="s">
        <v>441</v>
      </c>
      <c r="C122" s="34" t="s">
        <v>230</v>
      </c>
      <c r="D122" s="34" t="s">
        <v>231</v>
      </c>
      <c r="E122" s="34" t="s">
        <v>232</v>
      </c>
      <c r="F122" s="36">
        <v>2163</v>
      </c>
      <c r="G122" s="37">
        <v>7.2894</v>
      </c>
      <c r="H122" s="34">
        <v>120</v>
      </c>
      <c r="I122" s="38">
        <f t="shared" si="2"/>
        <v>874.728</v>
      </c>
    </row>
    <row r="123" spans="1:9" s="7" customFormat="1" ht="8.25">
      <c r="A123" s="35">
        <v>44330</v>
      </c>
      <c r="B123" s="34" t="s">
        <v>441</v>
      </c>
      <c r="C123" s="34" t="s">
        <v>230</v>
      </c>
      <c r="D123" s="34" t="s">
        <v>231</v>
      </c>
      <c r="E123" s="34" t="s">
        <v>232</v>
      </c>
      <c r="F123" s="36">
        <v>2140</v>
      </c>
      <c r="G123" s="37">
        <v>7.2894</v>
      </c>
      <c r="H123" s="34">
        <v>120</v>
      </c>
      <c r="I123" s="38">
        <f t="shared" si="2"/>
        <v>874.728</v>
      </c>
    </row>
    <row r="124" spans="1:9" s="7" customFormat="1" ht="8.25">
      <c r="A124" s="35">
        <v>44330</v>
      </c>
      <c r="B124" s="34" t="s">
        <v>441</v>
      </c>
      <c r="C124" s="34" t="s">
        <v>230</v>
      </c>
      <c r="D124" s="34" t="s">
        <v>231</v>
      </c>
      <c r="E124" s="34" t="s">
        <v>232</v>
      </c>
      <c r="F124" s="36">
        <v>91537</v>
      </c>
      <c r="G124" s="37">
        <v>7.2894</v>
      </c>
      <c r="H124" s="34">
        <v>140</v>
      </c>
      <c r="I124" s="38">
        <f t="shared" si="2"/>
        <v>1020.516</v>
      </c>
    </row>
    <row r="125" spans="1:9" s="7" customFormat="1" ht="8.25">
      <c r="A125" s="35">
        <v>44330</v>
      </c>
      <c r="B125" s="34" t="s">
        <v>441</v>
      </c>
      <c r="C125" s="34" t="s">
        <v>230</v>
      </c>
      <c r="D125" s="34" t="s">
        <v>231</v>
      </c>
      <c r="E125" s="34" t="s">
        <v>232</v>
      </c>
      <c r="F125" s="36">
        <v>91189</v>
      </c>
      <c r="G125" s="37">
        <v>7.2894</v>
      </c>
      <c r="H125" s="34">
        <v>180</v>
      </c>
      <c r="I125" s="38">
        <f t="shared" si="2"/>
        <v>1312.0919999999999</v>
      </c>
    </row>
    <row r="126" spans="1:9" s="7" customFormat="1" ht="8.25">
      <c r="A126" s="35">
        <v>44330</v>
      </c>
      <c r="B126" s="34" t="s">
        <v>434</v>
      </c>
      <c r="C126" s="34" t="s">
        <v>344</v>
      </c>
      <c r="D126" s="34" t="s">
        <v>13</v>
      </c>
      <c r="E126" s="34" t="s">
        <v>181</v>
      </c>
      <c r="F126" s="36">
        <v>59257</v>
      </c>
      <c r="G126" s="37">
        <v>7.25</v>
      </c>
      <c r="H126" s="34">
        <v>180</v>
      </c>
      <c r="I126" s="38">
        <f t="shared" si="2"/>
        <v>1305</v>
      </c>
    </row>
    <row r="127" spans="1:9" s="7" customFormat="1" ht="8.25">
      <c r="A127" s="35">
        <v>44330</v>
      </c>
      <c r="B127" s="34" t="s">
        <v>434</v>
      </c>
      <c r="C127" s="34" t="s">
        <v>345</v>
      </c>
      <c r="D127" s="34" t="s">
        <v>346</v>
      </c>
      <c r="E127" s="34" t="s">
        <v>181</v>
      </c>
      <c r="F127" s="36">
        <v>59257</v>
      </c>
      <c r="G127" s="37">
        <v>9.99</v>
      </c>
      <c r="H127" s="34">
        <v>60</v>
      </c>
      <c r="I127" s="38">
        <f t="shared" si="2"/>
        <v>599.4</v>
      </c>
    </row>
    <row r="128" spans="1:9" s="7" customFormat="1" ht="8.25">
      <c r="A128" s="35">
        <v>44333</v>
      </c>
      <c r="B128" s="34" t="s">
        <v>430</v>
      </c>
      <c r="C128" s="34" t="s">
        <v>347</v>
      </c>
      <c r="D128" s="34" t="s">
        <v>13</v>
      </c>
      <c r="E128" s="34" t="s">
        <v>348</v>
      </c>
      <c r="F128" s="36">
        <v>11162</v>
      </c>
      <c r="G128" s="37">
        <v>24.99</v>
      </c>
      <c r="H128" s="34">
        <v>50</v>
      </c>
      <c r="I128" s="38">
        <f t="shared" si="2"/>
        <v>1249.5</v>
      </c>
    </row>
    <row r="129" spans="1:9" s="7" customFormat="1" ht="8.25">
      <c r="A129" s="35">
        <v>44333</v>
      </c>
      <c r="B129" s="34" t="s">
        <v>423</v>
      </c>
      <c r="C129" s="34" t="s">
        <v>349</v>
      </c>
      <c r="D129" s="34" t="s">
        <v>350</v>
      </c>
      <c r="E129" s="34" t="s">
        <v>351</v>
      </c>
      <c r="F129" s="36">
        <v>990</v>
      </c>
      <c r="G129" s="37">
        <v>95.05</v>
      </c>
      <c r="H129" s="34">
        <v>200</v>
      </c>
      <c r="I129" s="38">
        <f t="shared" si="2"/>
        <v>19010</v>
      </c>
    </row>
    <row r="130" spans="1:9" s="7" customFormat="1" ht="8.25">
      <c r="A130" s="35">
        <v>44334</v>
      </c>
      <c r="B130" s="34" t="s">
        <v>430</v>
      </c>
      <c r="C130" s="34" t="s">
        <v>352</v>
      </c>
      <c r="D130" s="34" t="s">
        <v>13</v>
      </c>
      <c r="E130" s="34" t="s">
        <v>353</v>
      </c>
      <c r="F130" s="36">
        <v>7553</v>
      </c>
      <c r="G130" s="37">
        <v>1.3</v>
      </c>
      <c r="H130" s="34">
        <v>1001</v>
      </c>
      <c r="I130" s="38">
        <f t="shared" si="2"/>
        <v>1301.3</v>
      </c>
    </row>
    <row r="131" spans="1:9" s="7" customFormat="1" ht="8.25">
      <c r="A131" s="35">
        <v>44335</v>
      </c>
      <c r="B131" s="34" t="s">
        <v>435</v>
      </c>
      <c r="C131" s="34" t="s">
        <v>354</v>
      </c>
      <c r="D131" s="34" t="s">
        <v>13</v>
      </c>
      <c r="E131" s="34" t="s">
        <v>14</v>
      </c>
      <c r="F131" s="36">
        <v>25</v>
      </c>
      <c r="G131" s="37">
        <v>94.5</v>
      </c>
      <c r="H131" s="34">
        <v>3</v>
      </c>
      <c r="I131" s="38">
        <f t="shared" si="2"/>
        <v>283.5</v>
      </c>
    </row>
    <row r="132" spans="1:9" s="7" customFormat="1" ht="8.25">
      <c r="A132" s="35">
        <v>44335</v>
      </c>
      <c r="B132" s="34" t="s">
        <v>441</v>
      </c>
      <c r="C132" s="34" t="s">
        <v>236</v>
      </c>
      <c r="D132" s="34" t="s">
        <v>237</v>
      </c>
      <c r="E132" s="34" t="s">
        <v>232</v>
      </c>
      <c r="F132" s="36">
        <v>94254</v>
      </c>
      <c r="G132" s="37">
        <v>7.4613</v>
      </c>
      <c r="H132" s="34">
        <v>60</v>
      </c>
      <c r="I132" s="38">
        <f t="shared" si="2"/>
        <v>447.678</v>
      </c>
    </row>
    <row r="133" spans="1:9" s="7" customFormat="1" ht="8.25">
      <c r="A133" s="35">
        <v>44335</v>
      </c>
      <c r="B133" s="34" t="s">
        <v>435</v>
      </c>
      <c r="C133" s="34" t="s">
        <v>123</v>
      </c>
      <c r="D133" s="34" t="s">
        <v>13</v>
      </c>
      <c r="E133" s="34" t="s">
        <v>14</v>
      </c>
      <c r="F133" s="36">
        <v>25</v>
      </c>
      <c r="G133" s="37">
        <v>77.3</v>
      </c>
      <c r="H133" s="34">
        <v>5</v>
      </c>
      <c r="I133" s="38">
        <f t="shared" si="2"/>
        <v>386.5</v>
      </c>
    </row>
    <row r="134" spans="1:9" s="7" customFormat="1" ht="8.25">
      <c r="A134" s="35">
        <v>44335</v>
      </c>
      <c r="B134" s="34" t="s">
        <v>435</v>
      </c>
      <c r="C134" s="34" t="s">
        <v>121</v>
      </c>
      <c r="D134" s="34" t="s">
        <v>13</v>
      </c>
      <c r="E134" s="34" t="s">
        <v>14</v>
      </c>
      <c r="F134" s="36">
        <v>25</v>
      </c>
      <c r="G134" s="37">
        <v>149</v>
      </c>
      <c r="H134" s="34">
        <v>4</v>
      </c>
      <c r="I134" s="38">
        <f t="shared" si="2"/>
        <v>596</v>
      </c>
    </row>
    <row r="135" spans="1:9" s="7" customFormat="1" ht="8.25">
      <c r="A135" s="35">
        <v>44335</v>
      </c>
      <c r="B135" s="34" t="s">
        <v>435</v>
      </c>
      <c r="C135" s="34" t="s">
        <v>355</v>
      </c>
      <c r="D135" s="34" t="s">
        <v>13</v>
      </c>
      <c r="E135" s="34" t="s">
        <v>14</v>
      </c>
      <c r="F135" s="36">
        <v>25</v>
      </c>
      <c r="G135" s="37">
        <v>275.5</v>
      </c>
      <c r="H135" s="34">
        <v>3</v>
      </c>
      <c r="I135" s="38">
        <f t="shared" si="2"/>
        <v>826.5</v>
      </c>
    </row>
    <row r="136" spans="1:9" s="7" customFormat="1" ht="8.25">
      <c r="A136" s="35">
        <v>44335</v>
      </c>
      <c r="B136" s="34" t="s">
        <v>442</v>
      </c>
      <c r="C136" s="34" t="s">
        <v>341</v>
      </c>
      <c r="D136" s="34" t="s">
        <v>13</v>
      </c>
      <c r="E136" s="34" t="s">
        <v>356</v>
      </c>
      <c r="F136" s="36">
        <v>13743</v>
      </c>
      <c r="G136" s="37">
        <v>18</v>
      </c>
      <c r="H136" s="34">
        <v>1500</v>
      </c>
      <c r="I136" s="38">
        <f t="shared" si="2"/>
        <v>27000</v>
      </c>
    </row>
    <row r="137" spans="1:9" s="7" customFormat="1" ht="8.25">
      <c r="A137" s="35">
        <v>44335</v>
      </c>
      <c r="B137" s="34" t="s">
        <v>442</v>
      </c>
      <c r="C137" s="34" t="s">
        <v>357</v>
      </c>
      <c r="D137" s="34" t="s">
        <v>13</v>
      </c>
      <c r="E137" s="34" t="s">
        <v>356</v>
      </c>
      <c r="F137" s="36">
        <v>97777</v>
      </c>
      <c r="G137" s="37">
        <v>21</v>
      </c>
      <c r="H137" s="34">
        <v>1500</v>
      </c>
      <c r="I137" s="38">
        <f t="shared" si="2"/>
        <v>31500</v>
      </c>
    </row>
    <row r="138" spans="1:9" s="7" customFormat="1" ht="8.25">
      <c r="A138" s="35">
        <v>44335</v>
      </c>
      <c r="B138" s="34" t="s">
        <v>428</v>
      </c>
      <c r="C138" s="34" t="s">
        <v>44</v>
      </c>
      <c r="D138" s="34" t="s">
        <v>13</v>
      </c>
      <c r="E138" s="34" t="s">
        <v>244</v>
      </c>
      <c r="F138" s="36">
        <v>1336</v>
      </c>
      <c r="G138" s="37">
        <v>1.31</v>
      </c>
      <c r="H138" s="34">
        <v>960</v>
      </c>
      <c r="I138" s="38">
        <f t="shared" si="2"/>
        <v>1257.6000000000001</v>
      </c>
    </row>
    <row r="139" spans="1:9" s="7" customFormat="1" ht="8.25">
      <c r="A139" s="35">
        <v>44335</v>
      </c>
      <c r="B139" s="34" t="s">
        <v>435</v>
      </c>
      <c r="C139" s="34" t="s">
        <v>358</v>
      </c>
      <c r="D139" s="34" t="s">
        <v>13</v>
      </c>
      <c r="E139" s="34" t="s">
        <v>14</v>
      </c>
      <c r="F139" s="36">
        <v>25</v>
      </c>
      <c r="G139" s="37">
        <v>587</v>
      </c>
      <c r="H139" s="34">
        <v>2</v>
      </c>
      <c r="I139" s="38">
        <f t="shared" si="2"/>
        <v>1174</v>
      </c>
    </row>
    <row r="140" spans="1:9" s="7" customFormat="1" ht="8.25">
      <c r="A140" s="35">
        <v>44335</v>
      </c>
      <c r="B140" s="34" t="s">
        <v>435</v>
      </c>
      <c r="C140" s="34" t="s">
        <v>359</v>
      </c>
      <c r="D140" s="34" t="s">
        <v>13</v>
      </c>
      <c r="E140" s="34" t="s">
        <v>14</v>
      </c>
      <c r="F140" s="36">
        <v>25</v>
      </c>
      <c r="G140" s="37">
        <v>478</v>
      </c>
      <c r="H140" s="34">
        <v>2</v>
      </c>
      <c r="I140" s="38">
        <f t="shared" si="2"/>
        <v>956</v>
      </c>
    </row>
    <row r="141" spans="1:9" s="7" customFormat="1" ht="8.25">
      <c r="A141" s="35">
        <v>44337</v>
      </c>
      <c r="B141" s="34" t="s">
        <v>436</v>
      </c>
      <c r="C141" s="34" t="s">
        <v>251</v>
      </c>
      <c r="D141" s="34" t="s">
        <v>13</v>
      </c>
      <c r="E141" s="34" t="s">
        <v>80</v>
      </c>
      <c r="F141" s="36">
        <v>62745</v>
      </c>
      <c r="G141" s="37">
        <v>4.05</v>
      </c>
      <c r="H141" s="34">
        <v>10</v>
      </c>
      <c r="I141" s="38">
        <f aca="true" t="shared" si="3" ref="I141:I184">H141*G141</f>
        <v>40.5</v>
      </c>
    </row>
    <row r="142" spans="1:9" s="7" customFormat="1" ht="8.25">
      <c r="A142" s="35">
        <v>44337</v>
      </c>
      <c r="B142" s="34" t="s">
        <v>438</v>
      </c>
      <c r="C142" s="34" t="s">
        <v>360</v>
      </c>
      <c r="D142" s="34" t="s">
        <v>361</v>
      </c>
      <c r="E142" s="34" t="s">
        <v>292</v>
      </c>
      <c r="F142" s="36">
        <v>2244506</v>
      </c>
      <c r="G142" s="37">
        <v>7.41</v>
      </c>
      <c r="H142" s="34">
        <v>400</v>
      </c>
      <c r="I142" s="38">
        <f t="shared" si="3"/>
        <v>2964</v>
      </c>
    </row>
    <row r="143" spans="1:9" s="7" customFormat="1" ht="8.25">
      <c r="A143" s="35">
        <v>44337</v>
      </c>
      <c r="B143" s="34" t="s">
        <v>437</v>
      </c>
      <c r="C143" s="34" t="s">
        <v>363</v>
      </c>
      <c r="D143" s="34" t="s">
        <v>364</v>
      </c>
      <c r="E143" s="34" t="s">
        <v>15</v>
      </c>
      <c r="F143" s="36">
        <v>78181</v>
      </c>
      <c r="G143" s="37">
        <v>2.25</v>
      </c>
      <c r="H143" s="34">
        <v>150</v>
      </c>
      <c r="I143" s="38">
        <f t="shared" si="3"/>
        <v>337.5</v>
      </c>
    </row>
    <row r="144" spans="1:9" s="7" customFormat="1" ht="8.25">
      <c r="A144" s="35">
        <v>44337</v>
      </c>
      <c r="B144" s="34" t="s">
        <v>437</v>
      </c>
      <c r="C144" s="34" t="s">
        <v>89</v>
      </c>
      <c r="D144" s="34" t="s">
        <v>10</v>
      </c>
      <c r="E144" s="34" t="s">
        <v>261</v>
      </c>
      <c r="F144" s="36">
        <v>122867</v>
      </c>
      <c r="G144" s="37">
        <v>0.11</v>
      </c>
      <c r="H144" s="34">
        <v>100</v>
      </c>
      <c r="I144" s="38">
        <f t="shared" si="3"/>
        <v>11</v>
      </c>
    </row>
    <row r="145" spans="1:9" s="7" customFormat="1" ht="8.25">
      <c r="A145" s="35">
        <v>44337</v>
      </c>
      <c r="B145" s="34" t="s">
        <v>437</v>
      </c>
      <c r="C145" s="34" t="s">
        <v>37</v>
      </c>
      <c r="D145" s="34" t="s">
        <v>161</v>
      </c>
      <c r="E145" s="34" t="s">
        <v>261</v>
      </c>
      <c r="F145" s="36">
        <v>122867</v>
      </c>
      <c r="G145" s="37">
        <v>6.97</v>
      </c>
      <c r="H145" s="34">
        <v>200</v>
      </c>
      <c r="I145" s="38">
        <f t="shared" si="3"/>
        <v>1394</v>
      </c>
    </row>
    <row r="146" spans="1:9" s="7" customFormat="1" ht="8.25">
      <c r="A146" s="35">
        <v>44337</v>
      </c>
      <c r="B146" s="34" t="s">
        <v>436</v>
      </c>
      <c r="C146" s="34" t="s">
        <v>365</v>
      </c>
      <c r="D146" s="34" t="s">
        <v>366</v>
      </c>
      <c r="E146" s="34" t="s">
        <v>80</v>
      </c>
      <c r="F146" s="36">
        <v>62745</v>
      </c>
      <c r="G146" s="37">
        <v>5.98</v>
      </c>
      <c r="H146" s="34">
        <v>2</v>
      </c>
      <c r="I146" s="38">
        <f t="shared" si="3"/>
        <v>11.96</v>
      </c>
    </row>
    <row r="147" spans="1:9" s="7" customFormat="1" ht="8.25">
      <c r="A147" s="35">
        <v>44337</v>
      </c>
      <c r="B147" s="34" t="s">
        <v>436</v>
      </c>
      <c r="C147" s="34" t="s">
        <v>367</v>
      </c>
      <c r="D147" s="34" t="s">
        <v>13</v>
      </c>
      <c r="E147" s="34" t="s">
        <v>80</v>
      </c>
      <c r="F147" s="36">
        <v>62745</v>
      </c>
      <c r="G147" s="37">
        <v>1.16</v>
      </c>
      <c r="H147" s="34">
        <v>3</v>
      </c>
      <c r="I147" s="38">
        <f t="shared" si="3"/>
        <v>3.4799999999999995</v>
      </c>
    </row>
    <row r="148" spans="1:9" s="7" customFormat="1" ht="8.25">
      <c r="A148" s="35">
        <v>44337</v>
      </c>
      <c r="B148" s="34" t="s">
        <v>436</v>
      </c>
      <c r="C148" s="34" t="s">
        <v>368</v>
      </c>
      <c r="D148" s="34" t="s">
        <v>13</v>
      </c>
      <c r="E148" s="34" t="s">
        <v>80</v>
      </c>
      <c r="F148" s="36">
        <v>62745</v>
      </c>
      <c r="G148" s="37">
        <v>1.16</v>
      </c>
      <c r="H148" s="34">
        <v>4</v>
      </c>
      <c r="I148" s="38">
        <f t="shared" si="3"/>
        <v>4.64</v>
      </c>
    </row>
    <row r="149" spans="1:9" s="7" customFormat="1" ht="8.25">
      <c r="A149" s="35">
        <v>44337</v>
      </c>
      <c r="B149" s="34" t="s">
        <v>436</v>
      </c>
      <c r="C149" s="34" t="s">
        <v>369</v>
      </c>
      <c r="D149" s="34" t="s">
        <v>13</v>
      </c>
      <c r="E149" s="34" t="s">
        <v>80</v>
      </c>
      <c r="F149" s="36">
        <v>62745</v>
      </c>
      <c r="G149" s="37">
        <v>1.16</v>
      </c>
      <c r="H149" s="34">
        <v>3</v>
      </c>
      <c r="I149" s="38">
        <f t="shared" si="3"/>
        <v>3.4799999999999995</v>
      </c>
    </row>
    <row r="150" spans="1:9" s="7" customFormat="1" ht="8.25">
      <c r="A150" s="35">
        <v>44337</v>
      </c>
      <c r="B150" s="34" t="s">
        <v>436</v>
      </c>
      <c r="C150" s="34" t="s">
        <v>370</v>
      </c>
      <c r="D150" s="34" t="s">
        <v>13</v>
      </c>
      <c r="E150" s="34" t="s">
        <v>80</v>
      </c>
      <c r="F150" s="36">
        <v>62745</v>
      </c>
      <c r="G150" s="37">
        <v>1.16</v>
      </c>
      <c r="H150" s="34">
        <v>3</v>
      </c>
      <c r="I150" s="38">
        <f t="shared" si="3"/>
        <v>3.4799999999999995</v>
      </c>
    </row>
    <row r="151" spans="1:9" s="7" customFormat="1" ht="8.25">
      <c r="A151" s="35">
        <v>44337</v>
      </c>
      <c r="B151" s="34" t="s">
        <v>438</v>
      </c>
      <c r="C151" s="34" t="s">
        <v>371</v>
      </c>
      <c r="D151" s="34" t="s">
        <v>149</v>
      </c>
      <c r="E151" s="34" t="s">
        <v>67</v>
      </c>
      <c r="F151" s="36">
        <v>158342</v>
      </c>
      <c r="G151" s="37">
        <v>0.39</v>
      </c>
      <c r="H151" s="34">
        <v>300</v>
      </c>
      <c r="I151" s="38">
        <f t="shared" si="3"/>
        <v>117</v>
      </c>
    </row>
    <row r="152" spans="1:9" s="7" customFormat="1" ht="8.25">
      <c r="A152" s="35">
        <v>44337</v>
      </c>
      <c r="B152" s="34" t="s">
        <v>438</v>
      </c>
      <c r="C152" s="34" t="s">
        <v>372</v>
      </c>
      <c r="D152" s="34" t="s">
        <v>373</v>
      </c>
      <c r="E152" s="34" t="s">
        <v>67</v>
      </c>
      <c r="F152" s="36">
        <v>158342</v>
      </c>
      <c r="G152" s="37">
        <v>1.74</v>
      </c>
      <c r="H152" s="34">
        <v>100</v>
      </c>
      <c r="I152" s="38">
        <f t="shared" si="3"/>
        <v>174</v>
      </c>
    </row>
    <row r="153" spans="1:9" s="7" customFormat="1" ht="8.25">
      <c r="A153" s="35">
        <v>44337</v>
      </c>
      <c r="B153" s="34" t="s">
        <v>437</v>
      </c>
      <c r="C153" s="34" t="s">
        <v>374</v>
      </c>
      <c r="D153" s="34" t="s">
        <v>375</v>
      </c>
      <c r="E153" s="34" t="s">
        <v>15</v>
      </c>
      <c r="F153" s="36">
        <v>78181</v>
      </c>
      <c r="G153" s="37">
        <v>6.85</v>
      </c>
      <c r="H153" s="34">
        <v>100</v>
      </c>
      <c r="I153" s="38">
        <f t="shared" si="3"/>
        <v>685</v>
      </c>
    </row>
    <row r="154" spans="1:9" s="7" customFormat="1" ht="8.25">
      <c r="A154" s="35">
        <v>44337</v>
      </c>
      <c r="B154" s="34" t="s">
        <v>441</v>
      </c>
      <c r="C154" s="34" t="s">
        <v>230</v>
      </c>
      <c r="D154" s="34" t="s">
        <v>231</v>
      </c>
      <c r="E154" s="34" t="s">
        <v>232</v>
      </c>
      <c r="F154" s="36">
        <v>94403</v>
      </c>
      <c r="G154" s="37">
        <v>7.2783</v>
      </c>
      <c r="H154" s="34">
        <v>60</v>
      </c>
      <c r="I154" s="38">
        <f t="shared" si="3"/>
        <v>436.698</v>
      </c>
    </row>
    <row r="155" spans="1:9" s="7" customFormat="1" ht="8.25">
      <c r="A155" s="35">
        <v>44337</v>
      </c>
      <c r="B155" s="34" t="s">
        <v>441</v>
      </c>
      <c r="C155" s="34" t="s">
        <v>243</v>
      </c>
      <c r="D155" s="34" t="s">
        <v>13</v>
      </c>
      <c r="E155" s="34" t="s">
        <v>232</v>
      </c>
      <c r="F155" s="36">
        <v>94403</v>
      </c>
      <c r="G155" s="37">
        <v>23.7</v>
      </c>
      <c r="H155" s="34">
        <v>3</v>
      </c>
      <c r="I155" s="38">
        <f t="shared" si="3"/>
        <v>71.1</v>
      </c>
    </row>
    <row r="156" spans="1:9" s="7" customFormat="1" ht="8.25">
      <c r="A156" s="35">
        <v>44337</v>
      </c>
      <c r="B156" s="34" t="s">
        <v>436</v>
      </c>
      <c r="C156" s="34" t="s">
        <v>376</v>
      </c>
      <c r="D156" s="34" t="s">
        <v>13</v>
      </c>
      <c r="E156" s="34" t="s">
        <v>80</v>
      </c>
      <c r="F156" s="36">
        <v>62745</v>
      </c>
      <c r="G156" s="37">
        <v>1.6</v>
      </c>
      <c r="H156" s="34">
        <v>6</v>
      </c>
      <c r="I156" s="38">
        <f t="shared" si="3"/>
        <v>9.600000000000001</v>
      </c>
    </row>
    <row r="157" spans="1:9" s="7" customFormat="1" ht="8.25">
      <c r="A157" s="35">
        <v>44337</v>
      </c>
      <c r="B157" s="34" t="s">
        <v>436</v>
      </c>
      <c r="C157" s="34" t="s">
        <v>377</v>
      </c>
      <c r="D157" s="34" t="s">
        <v>13</v>
      </c>
      <c r="E157" s="34" t="s">
        <v>80</v>
      </c>
      <c r="F157" s="36">
        <v>62745</v>
      </c>
      <c r="G157" s="37">
        <v>1.8</v>
      </c>
      <c r="H157" s="34">
        <v>6</v>
      </c>
      <c r="I157" s="38">
        <f t="shared" si="3"/>
        <v>10.8</v>
      </c>
    </row>
    <row r="158" spans="1:9" s="7" customFormat="1" ht="8.25">
      <c r="A158" s="35">
        <v>44337</v>
      </c>
      <c r="B158" s="34" t="s">
        <v>436</v>
      </c>
      <c r="C158" s="34" t="s">
        <v>378</v>
      </c>
      <c r="D158" s="34" t="s">
        <v>13</v>
      </c>
      <c r="E158" s="34" t="s">
        <v>80</v>
      </c>
      <c r="F158" s="36">
        <v>62745</v>
      </c>
      <c r="G158" s="37">
        <v>2.17</v>
      </c>
      <c r="H158" s="34">
        <v>6</v>
      </c>
      <c r="I158" s="38">
        <f t="shared" si="3"/>
        <v>13.02</v>
      </c>
    </row>
    <row r="159" spans="1:9" s="7" customFormat="1" ht="8.25">
      <c r="A159" s="35">
        <v>44337</v>
      </c>
      <c r="B159" s="34" t="s">
        <v>437</v>
      </c>
      <c r="C159" s="34" t="s">
        <v>249</v>
      </c>
      <c r="D159" s="34" t="s">
        <v>250</v>
      </c>
      <c r="E159" s="34" t="s">
        <v>261</v>
      </c>
      <c r="F159" s="36">
        <v>122867</v>
      </c>
      <c r="G159" s="37">
        <v>28.9</v>
      </c>
      <c r="H159" s="34">
        <v>200</v>
      </c>
      <c r="I159" s="38">
        <f t="shared" si="3"/>
        <v>5780</v>
      </c>
    </row>
    <row r="160" spans="1:9" s="7" customFormat="1" ht="8.25">
      <c r="A160" s="35">
        <v>44337</v>
      </c>
      <c r="B160" s="34" t="s">
        <v>437</v>
      </c>
      <c r="C160" s="34" t="s">
        <v>379</v>
      </c>
      <c r="D160" s="34" t="s">
        <v>10</v>
      </c>
      <c r="E160" s="34" t="s">
        <v>261</v>
      </c>
      <c r="F160" s="36">
        <v>122867</v>
      </c>
      <c r="G160" s="37">
        <v>0.074</v>
      </c>
      <c r="H160" s="34">
        <v>300</v>
      </c>
      <c r="I160" s="38">
        <f t="shared" si="3"/>
        <v>22.2</v>
      </c>
    </row>
    <row r="161" spans="1:9" s="7" customFormat="1" ht="8.25">
      <c r="A161" s="35">
        <v>44337</v>
      </c>
      <c r="B161" s="34" t="s">
        <v>436</v>
      </c>
      <c r="C161" s="34" t="s">
        <v>380</v>
      </c>
      <c r="D161" s="34" t="s">
        <v>13</v>
      </c>
      <c r="E161" s="34" t="s">
        <v>80</v>
      </c>
      <c r="F161" s="36">
        <v>62745</v>
      </c>
      <c r="G161" s="37">
        <v>2.5</v>
      </c>
      <c r="H161" s="34">
        <v>6</v>
      </c>
      <c r="I161" s="38">
        <f t="shared" si="3"/>
        <v>15</v>
      </c>
    </row>
    <row r="162" spans="1:9" s="7" customFormat="1" ht="8.25">
      <c r="A162" s="35">
        <v>44337</v>
      </c>
      <c r="B162" s="34" t="s">
        <v>436</v>
      </c>
      <c r="C162" s="34" t="s">
        <v>381</v>
      </c>
      <c r="D162" s="34" t="s">
        <v>228</v>
      </c>
      <c r="E162" s="34" t="s">
        <v>80</v>
      </c>
      <c r="F162" s="36">
        <v>62745</v>
      </c>
      <c r="G162" s="37">
        <v>7.49</v>
      </c>
      <c r="H162" s="34">
        <v>1</v>
      </c>
      <c r="I162" s="38">
        <f t="shared" si="3"/>
        <v>7.49</v>
      </c>
    </row>
    <row r="163" spans="1:9" s="7" customFormat="1" ht="8.25">
      <c r="A163" s="35">
        <v>44337</v>
      </c>
      <c r="B163" s="34" t="s">
        <v>436</v>
      </c>
      <c r="C163" s="34" t="s">
        <v>382</v>
      </c>
      <c r="D163" s="34" t="s">
        <v>228</v>
      </c>
      <c r="E163" s="34" t="s">
        <v>80</v>
      </c>
      <c r="F163" s="36">
        <v>62745</v>
      </c>
      <c r="G163" s="37">
        <v>7.49</v>
      </c>
      <c r="H163" s="34">
        <v>1</v>
      </c>
      <c r="I163" s="38">
        <f t="shared" si="3"/>
        <v>7.49</v>
      </c>
    </row>
    <row r="164" spans="1:9" s="7" customFormat="1" ht="8.25">
      <c r="A164" s="35">
        <v>44337</v>
      </c>
      <c r="B164" s="34" t="s">
        <v>436</v>
      </c>
      <c r="C164" s="34" t="s">
        <v>383</v>
      </c>
      <c r="D164" s="34" t="s">
        <v>228</v>
      </c>
      <c r="E164" s="34" t="s">
        <v>80</v>
      </c>
      <c r="F164" s="36">
        <v>62745</v>
      </c>
      <c r="G164" s="37">
        <v>7.49</v>
      </c>
      <c r="H164" s="34">
        <v>1</v>
      </c>
      <c r="I164" s="38">
        <f t="shared" si="3"/>
        <v>7.49</v>
      </c>
    </row>
    <row r="165" spans="1:9" s="7" customFormat="1" ht="8.25">
      <c r="A165" s="35">
        <v>44337</v>
      </c>
      <c r="B165" s="34" t="s">
        <v>436</v>
      </c>
      <c r="C165" s="34" t="s">
        <v>384</v>
      </c>
      <c r="D165" s="34" t="s">
        <v>228</v>
      </c>
      <c r="E165" s="34" t="s">
        <v>80</v>
      </c>
      <c r="F165" s="36">
        <v>62745</v>
      </c>
      <c r="G165" s="37">
        <v>7.49</v>
      </c>
      <c r="H165" s="34">
        <v>1</v>
      </c>
      <c r="I165" s="38">
        <f t="shared" si="3"/>
        <v>7.49</v>
      </c>
    </row>
    <row r="166" spans="1:9" s="7" customFormat="1" ht="8.25">
      <c r="A166" s="35">
        <v>44337</v>
      </c>
      <c r="B166" s="34" t="s">
        <v>436</v>
      </c>
      <c r="C166" s="34" t="s">
        <v>385</v>
      </c>
      <c r="D166" s="34" t="s">
        <v>228</v>
      </c>
      <c r="E166" s="34" t="s">
        <v>80</v>
      </c>
      <c r="F166" s="36">
        <v>62745</v>
      </c>
      <c r="G166" s="37">
        <v>7.49</v>
      </c>
      <c r="H166" s="34">
        <v>1</v>
      </c>
      <c r="I166" s="38">
        <f t="shared" si="3"/>
        <v>7.49</v>
      </c>
    </row>
    <row r="167" spans="1:9" s="7" customFormat="1" ht="8.25">
      <c r="A167" s="35">
        <v>44337</v>
      </c>
      <c r="B167" s="34" t="s">
        <v>437</v>
      </c>
      <c r="C167" s="34" t="s">
        <v>386</v>
      </c>
      <c r="D167" s="34" t="s">
        <v>339</v>
      </c>
      <c r="E167" s="34" t="s">
        <v>15</v>
      </c>
      <c r="F167" s="36">
        <v>78181</v>
      </c>
      <c r="G167" s="37">
        <v>0.89</v>
      </c>
      <c r="H167" s="34">
        <v>300</v>
      </c>
      <c r="I167" s="38">
        <f t="shared" si="3"/>
        <v>267</v>
      </c>
    </row>
    <row r="168" spans="1:9" s="7" customFormat="1" ht="8.25">
      <c r="A168" s="35">
        <v>44337</v>
      </c>
      <c r="B168" s="34" t="s">
        <v>438</v>
      </c>
      <c r="C168" s="34" t="s">
        <v>386</v>
      </c>
      <c r="D168" s="34" t="s">
        <v>339</v>
      </c>
      <c r="E168" s="34" t="s">
        <v>15</v>
      </c>
      <c r="F168" s="36">
        <v>78169</v>
      </c>
      <c r="G168" s="37">
        <v>0.9</v>
      </c>
      <c r="H168" s="34">
        <v>600</v>
      </c>
      <c r="I168" s="38">
        <f t="shared" si="3"/>
        <v>540</v>
      </c>
    </row>
    <row r="169" spans="1:9" s="7" customFormat="1" ht="8.25">
      <c r="A169" s="35">
        <v>44341</v>
      </c>
      <c r="B169" s="34" t="s">
        <v>437</v>
      </c>
      <c r="C169" s="34" t="s">
        <v>387</v>
      </c>
      <c r="D169" s="34" t="s">
        <v>10</v>
      </c>
      <c r="E169" s="34" t="s">
        <v>67</v>
      </c>
      <c r="F169" s="36">
        <v>158431</v>
      </c>
      <c r="G169" s="37">
        <v>0.239</v>
      </c>
      <c r="H169" s="34">
        <v>500</v>
      </c>
      <c r="I169" s="38">
        <f t="shared" si="3"/>
        <v>119.5</v>
      </c>
    </row>
    <row r="170" spans="1:9" s="7" customFormat="1" ht="8.25">
      <c r="A170" s="35">
        <v>44341</v>
      </c>
      <c r="B170" s="34" t="s">
        <v>437</v>
      </c>
      <c r="C170" s="34" t="s">
        <v>362</v>
      </c>
      <c r="D170" s="34" t="s">
        <v>10</v>
      </c>
      <c r="E170" s="34" t="s">
        <v>67</v>
      </c>
      <c r="F170" s="36">
        <v>158431</v>
      </c>
      <c r="G170" s="37">
        <v>0.039</v>
      </c>
      <c r="H170" s="34">
        <v>500</v>
      </c>
      <c r="I170" s="38">
        <f t="shared" si="3"/>
        <v>19.5</v>
      </c>
    </row>
    <row r="171" spans="1:9" s="7" customFormat="1" ht="8.25">
      <c r="A171" s="35">
        <v>44341</v>
      </c>
      <c r="B171" s="34" t="s">
        <v>437</v>
      </c>
      <c r="C171" s="34" t="s">
        <v>388</v>
      </c>
      <c r="D171" s="34" t="s">
        <v>47</v>
      </c>
      <c r="E171" s="34" t="s">
        <v>67</v>
      </c>
      <c r="F171" s="36">
        <v>158431</v>
      </c>
      <c r="G171" s="37">
        <v>3.86</v>
      </c>
      <c r="H171" s="34">
        <v>100</v>
      </c>
      <c r="I171" s="38">
        <f t="shared" si="3"/>
        <v>386</v>
      </c>
    </row>
    <row r="172" spans="1:9" s="7" customFormat="1" ht="8.25">
      <c r="A172" s="35">
        <v>44341</v>
      </c>
      <c r="B172" s="34" t="s">
        <v>437</v>
      </c>
      <c r="C172" s="34" t="s">
        <v>389</v>
      </c>
      <c r="D172" s="34" t="s">
        <v>10</v>
      </c>
      <c r="E172" s="34" t="s">
        <v>67</v>
      </c>
      <c r="F172" s="36">
        <v>158431</v>
      </c>
      <c r="G172" s="37">
        <v>0.26</v>
      </c>
      <c r="H172" s="34">
        <v>200</v>
      </c>
      <c r="I172" s="38">
        <f t="shared" si="3"/>
        <v>52</v>
      </c>
    </row>
    <row r="173" spans="1:9" s="7" customFormat="1" ht="8.25">
      <c r="A173" s="35">
        <v>44341</v>
      </c>
      <c r="B173" s="34" t="s">
        <v>437</v>
      </c>
      <c r="C173" s="34" t="s">
        <v>390</v>
      </c>
      <c r="D173" s="34" t="s">
        <v>12</v>
      </c>
      <c r="E173" s="34" t="s">
        <v>67</v>
      </c>
      <c r="F173" s="36">
        <v>158431</v>
      </c>
      <c r="G173" s="37">
        <v>3.26</v>
      </c>
      <c r="H173" s="34">
        <v>216</v>
      </c>
      <c r="I173" s="38">
        <f t="shared" si="3"/>
        <v>704.16</v>
      </c>
    </row>
    <row r="174" spans="1:9" s="7" customFormat="1" ht="8.25">
      <c r="A174" s="35">
        <v>44341</v>
      </c>
      <c r="B174" s="34" t="s">
        <v>437</v>
      </c>
      <c r="C174" s="34" t="s">
        <v>391</v>
      </c>
      <c r="D174" s="34" t="s">
        <v>10</v>
      </c>
      <c r="E174" s="34" t="s">
        <v>67</v>
      </c>
      <c r="F174" s="36">
        <v>158431</v>
      </c>
      <c r="G174" s="37">
        <v>0.32</v>
      </c>
      <c r="H174" s="34">
        <v>100</v>
      </c>
      <c r="I174" s="38">
        <f t="shared" si="3"/>
        <v>32</v>
      </c>
    </row>
    <row r="175" spans="1:9" s="7" customFormat="1" ht="8.25">
      <c r="A175" s="35">
        <v>44341</v>
      </c>
      <c r="B175" s="34" t="s">
        <v>438</v>
      </c>
      <c r="C175" s="34" t="s">
        <v>392</v>
      </c>
      <c r="D175" s="34" t="s">
        <v>16</v>
      </c>
      <c r="E175" s="34" t="s">
        <v>17</v>
      </c>
      <c r="F175" s="36">
        <v>1436892</v>
      </c>
      <c r="G175" s="37">
        <v>3.36</v>
      </c>
      <c r="H175" s="34">
        <v>300</v>
      </c>
      <c r="I175" s="38">
        <f t="shared" si="3"/>
        <v>1008</v>
      </c>
    </row>
    <row r="176" spans="1:9" s="7" customFormat="1" ht="8.25">
      <c r="A176" s="35">
        <v>44341</v>
      </c>
      <c r="B176" s="34" t="s">
        <v>438</v>
      </c>
      <c r="C176" s="34" t="s">
        <v>393</v>
      </c>
      <c r="D176" s="34" t="s">
        <v>10</v>
      </c>
      <c r="E176" s="34" t="s">
        <v>209</v>
      </c>
      <c r="F176" s="36">
        <v>26821</v>
      </c>
      <c r="G176" s="37">
        <v>0.2</v>
      </c>
      <c r="H176" s="34">
        <v>210</v>
      </c>
      <c r="I176" s="38">
        <f t="shared" si="3"/>
        <v>42</v>
      </c>
    </row>
    <row r="177" spans="1:9" s="7" customFormat="1" ht="8.25">
      <c r="A177" s="35">
        <v>44341</v>
      </c>
      <c r="B177" s="34" t="s">
        <v>437</v>
      </c>
      <c r="C177" s="34" t="s">
        <v>394</v>
      </c>
      <c r="D177" s="34" t="s">
        <v>10</v>
      </c>
      <c r="E177" s="34" t="s">
        <v>67</v>
      </c>
      <c r="F177" s="36">
        <v>158431</v>
      </c>
      <c r="G177" s="37">
        <v>1.27</v>
      </c>
      <c r="H177" s="34">
        <v>500</v>
      </c>
      <c r="I177" s="38">
        <f t="shared" si="3"/>
        <v>635</v>
      </c>
    </row>
    <row r="178" spans="1:9" s="7" customFormat="1" ht="8.25">
      <c r="A178" s="35">
        <v>44341</v>
      </c>
      <c r="B178" s="34" t="s">
        <v>437</v>
      </c>
      <c r="C178" s="34" t="s">
        <v>395</v>
      </c>
      <c r="D178" s="34" t="s">
        <v>16</v>
      </c>
      <c r="E178" s="34" t="s">
        <v>67</v>
      </c>
      <c r="F178" s="36">
        <v>158431</v>
      </c>
      <c r="G178" s="37">
        <v>6.7</v>
      </c>
      <c r="H178" s="34">
        <v>100</v>
      </c>
      <c r="I178" s="38">
        <f t="shared" si="3"/>
        <v>670</v>
      </c>
    </row>
    <row r="179" spans="1:9" s="7" customFormat="1" ht="8.25">
      <c r="A179" s="35">
        <v>44341</v>
      </c>
      <c r="B179" s="34" t="s">
        <v>437</v>
      </c>
      <c r="C179" s="34" t="s">
        <v>396</v>
      </c>
      <c r="D179" s="34" t="s">
        <v>294</v>
      </c>
      <c r="E179" s="34" t="s">
        <v>67</v>
      </c>
      <c r="F179" s="36">
        <v>158431</v>
      </c>
      <c r="G179" s="37">
        <v>1.3</v>
      </c>
      <c r="H179" s="34">
        <v>96</v>
      </c>
      <c r="I179" s="38">
        <f t="shared" si="3"/>
        <v>124.80000000000001</v>
      </c>
    </row>
    <row r="180" spans="1:9" s="7" customFormat="1" ht="8.25">
      <c r="A180" s="35">
        <v>44341</v>
      </c>
      <c r="B180" s="34" t="s">
        <v>437</v>
      </c>
      <c r="C180" s="34" t="s">
        <v>397</v>
      </c>
      <c r="D180" s="34" t="s">
        <v>10</v>
      </c>
      <c r="E180" s="34" t="s">
        <v>67</v>
      </c>
      <c r="F180" s="36">
        <v>158431</v>
      </c>
      <c r="G180" s="37">
        <v>0.19</v>
      </c>
      <c r="H180" s="34">
        <v>120</v>
      </c>
      <c r="I180" s="38">
        <f t="shared" si="3"/>
        <v>22.8</v>
      </c>
    </row>
    <row r="181" spans="1:9" s="7" customFormat="1" ht="8.25">
      <c r="A181" s="35">
        <v>44341</v>
      </c>
      <c r="B181" s="34" t="s">
        <v>438</v>
      </c>
      <c r="C181" s="34" t="s">
        <v>71</v>
      </c>
      <c r="D181" s="34" t="s">
        <v>72</v>
      </c>
      <c r="E181" s="34" t="s">
        <v>17</v>
      </c>
      <c r="F181" s="36">
        <v>1436892</v>
      </c>
      <c r="G181" s="37">
        <v>4.2</v>
      </c>
      <c r="H181" s="34">
        <v>200</v>
      </c>
      <c r="I181" s="38">
        <f t="shared" si="3"/>
        <v>840</v>
      </c>
    </row>
    <row r="182" spans="1:9" s="7" customFormat="1" ht="8.25">
      <c r="A182" s="35">
        <v>44341</v>
      </c>
      <c r="B182" s="34" t="s">
        <v>437</v>
      </c>
      <c r="C182" s="34" t="s">
        <v>71</v>
      </c>
      <c r="D182" s="34" t="s">
        <v>72</v>
      </c>
      <c r="E182" s="34" t="s">
        <v>17</v>
      </c>
      <c r="F182" s="36">
        <v>1436991</v>
      </c>
      <c r="G182" s="37">
        <v>4.28</v>
      </c>
      <c r="H182" s="34">
        <v>200</v>
      </c>
      <c r="I182" s="38">
        <f t="shared" si="3"/>
        <v>856</v>
      </c>
    </row>
    <row r="183" spans="1:9" s="7" customFormat="1" ht="8.25">
      <c r="A183" s="35">
        <v>44341</v>
      </c>
      <c r="B183" s="34" t="s">
        <v>437</v>
      </c>
      <c r="C183" s="34" t="s">
        <v>301</v>
      </c>
      <c r="D183" s="34" t="s">
        <v>302</v>
      </c>
      <c r="E183" s="34" t="s">
        <v>17</v>
      </c>
      <c r="F183" s="36">
        <v>1436991</v>
      </c>
      <c r="G183" s="37">
        <v>0.316</v>
      </c>
      <c r="H183" s="34">
        <v>200</v>
      </c>
      <c r="I183" s="38">
        <f t="shared" si="3"/>
        <v>63.2</v>
      </c>
    </row>
    <row r="184" spans="1:9" s="7" customFormat="1" ht="8.25">
      <c r="A184" s="35">
        <v>44341</v>
      </c>
      <c r="B184" s="34" t="s">
        <v>437</v>
      </c>
      <c r="C184" s="34" t="s">
        <v>398</v>
      </c>
      <c r="D184" s="34" t="s">
        <v>52</v>
      </c>
      <c r="E184" s="34" t="s">
        <v>17</v>
      </c>
      <c r="F184" s="36">
        <v>1436991</v>
      </c>
      <c r="G184" s="37">
        <v>1.5</v>
      </c>
      <c r="H184" s="34">
        <v>72</v>
      </c>
      <c r="I184" s="38">
        <f t="shared" si="3"/>
        <v>108</v>
      </c>
    </row>
    <row r="185" spans="1:9" s="7" customFormat="1" ht="8.25">
      <c r="A185" s="35">
        <v>44341</v>
      </c>
      <c r="B185" s="34" t="s">
        <v>437</v>
      </c>
      <c r="C185" s="34" t="s">
        <v>163</v>
      </c>
      <c r="D185" s="34" t="s">
        <v>10</v>
      </c>
      <c r="E185" s="34" t="s">
        <v>17</v>
      </c>
      <c r="F185" s="36">
        <v>1436991</v>
      </c>
      <c r="G185" s="37">
        <v>1.25</v>
      </c>
      <c r="H185" s="34">
        <v>120</v>
      </c>
      <c r="I185" s="38">
        <f aca="true" t="shared" si="4" ref="I185:I218">H185*G185</f>
        <v>150</v>
      </c>
    </row>
    <row r="186" spans="1:9" s="7" customFormat="1" ht="8.25">
      <c r="A186" s="35">
        <v>44341</v>
      </c>
      <c r="B186" s="34" t="s">
        <v>437</v>
      </c>
      <c r="C186" s="34" t="s">
        <v>399</v>
      </c>
      <c r="D186" s="34" t="s">
        <v>400</v>
      </c>
      <c r="E186" s="34" t="s">
        <v>67</v>
      </c>
      <c r="F186" s="36">
        <v>158431</v>
      </c>
      <c r="G186" s="37">
        <v>12.05</v>
      </c>
      <c r="H186" s="34">
        <v>60</v>
      </c>
      <c r="I186" s="38">
        <f t="shared" si="4"/>
        <v>723</v>
      </c>
    </row>
    <row r="187" spans="1:9" s="7" customFormat="1" ht="8.25">
      <c r="A187" s="35">
        <v>44341</v>
      </c>
      <c r="B187" s="34" t="s">
        <v>437</v>
      </c>
      <c r="C187" s="34" t="s">
        <v>39</v>
      </c>
      <c r="D187" s="34" t="s">
        <v>52</v>
      </c>
      <c r="E187" s="34" t="s">
        <v>67</v>
      </c>
      <c r="F187" s="36">
        <v>158431</v>
      </c>
      <c r="G187" s="37">
        <v>9.71</v>
      </c>
      <c r="H187" s="34">
        <v>100</v>
      </c>
      <c r="I187" s="38">
        <f t="shared" si="4"/>
        <v>971.0000000000001</v>
      </c>
    </row>
    <row r="188" spans="1:9" s="7" customFormat="1" ht="8.25">
      <c r="A188" s="35">
        <v>44341</v>
      </c>
      <c r="B188" s="34" t="s">
        <v>437</v>
      </c>
      <c r="C188" s="34" t="s">
        <v>401</v>
      </c>
      <c r="D188" s="34" t="s">
        <v>402</v>
      </c>
      <c r="E188" s="34" t="s">
        <v>67</v>
      </c>
      <c r="F188" s="36">
        <v>158431</v>
      </c>
      <c r="G188" s="37">
        <v>1.72</v>
      </c>
      <c r="H188" s="34">
        <v>100</v>
      </c>
      <c r="I188" s="38">
        <f t="shared" si="4"/>
        <v>172</v>
      </c>
    </row>
    <row r="189" spans="1:9" s="7" customFormat="1" ht="8.25">
      <c r="A189" s="35">
        <v>44341</v>
      </c>
      <c r="B189" s="34" t="s">
        <v>437</v>
      </c>
      <c r="C189" s="34" t="s">
        <v>403</v>
      </c>
      <c r="D189" s="34" t="s">
        <v>10</v>
      </c>
      <c r="E189" s="34" t="s">
        <v>17</v>
      </c>
      <c r="F189" s="36">
        <v>1436991</v>
      </c>
      <c r="G189" s="37">
        <v>0.151</v>
      </c>
      <c r="H189" s="34">
        <v>200</v>
      </c>
      <c r="I189" s="38">
        <f t="shared" si="4"/>
        <v>30.2</v>
      </c>
    </row>
    <row r="190" spans="1:9" s="7" customFormat="1" ht="8.25">
      <c r="A190" s="35">
        <v>44341</v>
      </c>
      <c r="B190" s="34" t="s">
        <v>437</v>
      </c>
      <c r="C190" s="34" t="s">
        <v>371</v>
      </c>
      <c r="D190" s="34" t="s">
        <v>149</v>
      </c>
      <c r="E190" s="34" t="s">
        <v>67</v>
      </c>
      <c r="F190" s="36">
        <v>158431</v>
      </c>
      <c r="G190" s="37">
        <v>0.39</v>
      </c>
      <c r="H190" s="34">
        <v>300</v>
      </c>
      <c r="I190" s="38">
        <f t="shared" si="4"/>
        <v>117</v>
      </c>
    </row>
    <row r="191" spans="1:9" s="7" customFormat="1" ht="8.25">
      <c r="A191" s="35">
        <v>44341</v>
      </c>
      <c r="B191" s="34" t="s">
        <v>437</v>
      </c>
      <c r="C191" s="34" t="s">
        <v>275</v>
      </c>
      <c r="D191" s="34" t="s">
        <v>51</v>
      </c>
      <c r="E191" s="34" t="s">
        <v>67</v>
      </c>
      <c r="F191" s="36">
        <v>158431</v>
      </c>
      <c r="G191" s="37">
        <v>3.18</v>
      </c>
      <c r="H191" s="34">
        <v>120</v>
      </c>
      <c r="I191" s="38">
        <f t="shared" si="4"/>
        <v>381.6</v>
      </c>
    </row>
    <row r="192" spans="1:9" s="7" customFormat="1" ht="8.25">
      <c r="A192" s="35">
        <v>44341</v>
      </c>
      <c r="B192" s="34" t="s">
        <v>437</v>
      </c>
      <c r="C192" s="34" t="s">
        <v>372</v>
      </c>
      <c r="D192" s="34" t="s">
        <v>373</v>
      </c>
      <c r="E192" s="34" t="s">
        <v>67</v>
      </c>
      <c r="F192" s="36">
        <v>158431</v>
      </c>
      <c r="G192" s="37">
        <v>1.69</v>
      </c>
      <c r="H192" s="34">
        <v>100</v>
      </c>
      <c r="I192" s="38">
        <f t="shared" si="4"/>
        <v>169</v>
      </c>
    </row>
    <row r="193" spans="1:9" s="7" customFormat="1" ht="8.25">
      <c r="A193" s="35">
        <v>44341</v>
      </c>
      <c r="B193" s="34" t="s">
        <v>437</v>
      </c>
      <c r="C193" s="34" t="s">
        <v>404</v>
      </c>
      <c r="D193" s="34" t="s">
        <v>405</v>
      </c>
      <c r="E193" s="34" t="s">
        <v>67</v>
      </c>
      <c r="F193" s="36">
        <v>158431</v>
      </c>
      <c r="G193" s="37">
        <v>2.17</v>
      </c>
      <c r="H193" s="34">
        <v>100</v>
      </c>
      <c r="I193" s="38">
        <f t="shared" si="4"/>
        <v>217</v>
      </c>
    </row>
    <row r="194" spans="1:9" s="7" customFormat="1" ht="8.25">
      <c r="A194" s="35">
        <v>44341</v>
      </c>
      <c r="B194" s="34" t="s">
        <v>437</v>
      </c>
      <c r="C194" s="34" t="s">
        <v>406</v>
      </c>
      <c r="D194" s="34" t="s">
        <v>306</v>
      </c>
      <c r="E194" s="34" t="s">
        <v>67</v>
      </c>
      <c r="F194" s="36">
        <v>158431</v>
      </c>
      <c r="G194" s="37">
        <v>4.46</v>
      </c>
      <c r="H194" s="34">
        <v>100</v>
      </c>
      <c r="I194" s="38">
        <f t="shared" si="4"/>
        <v>446</v>
      </c>
    </row>
    <row r="195" spans="1:9" s="7" customFormat="1" ht="8.25">
      <c r="A195" s="35">
        <v>44341</v>
      </c>
      <c r="B195" s="34" t="s">
        <v>437</v>
      </c>
      <c r="C195" s="34" t="s">
        <v>407</v>
      </c>
      <c r="D195" s="34" t="s">
        <v>294</v>
      </c>
      <c r="E195" s="34" t="s">
        <v>17</v>
      </c>
      <c r="F195" s="36">
        <v>1436991</v>
      </c>
      <c r="G195" s="37">
        <v>4.25</v>
      </c>
      <c r="H195" s="34">
        <v>100</v>
      </c>
      <c r="I195" s="38">
        <f t="shared" si="4"/>
        <v>425</v>
      </c>
    </row>
    <row r="196" spans="1:9" s="7" customFormat="1" ht="8.25">
      <c r="A196" s="35">
        <v>44341</v>
      </c>
      <c r="B196" s="34" t="s">
        <v>437</v>
      </c>
      <c r="C196" s="34" t="s">
        <v>408</v>
      </c>
      <c r="D196" s="34" t="s">
        <v>10</v>
      </c>
      <c r="E196" s="34" t="s">
        <v>67</v>
      </c>
      <c r="F196" s="36">
        <v>158431</v>
      </c>
      <c r="G196" s="37">
        <v>0.079</v>
      </c>
      <c r="H196" s="34">
        <v>200</v>
      </c>
      <c r="I196" s="38">
        <f t="shared" si="4"/>
        <v>15.8</v>
      </c>
    </row>
    <row r="197" spans="1:9" s="7" customFormat="1" ht="8.25">
      <c r="A197" s="35">
        <v>44341</v>
      </c>
      <c r="B197" s="34" t="s">
        <v>437</v>
      </c>
      <c r="C197" s="34" t="s">
        <v>335</v>
      </c>
      <c r="D197" s="34" t="s">
        <v>10</v>
      </c>
      <c r="E197" s="34" t="s">
        <v>17</v>
      </c>
      <c r="F197" s="36">
        <v>1436991</v>
      </c>
      <c r="G197" s="37">
        <v>0.66</v>
      </c>
      <c r="H197" s="34">
        <v>100</v>
      </c>
      <c r="I197" s="38">
        <f t="shared" si="4"/>
        <v>66</v>
      </c>
    </row>
    <row r="198" spans="1:9" s="7" customFormat="1" ht="8.25">
      <c r="A198" s="35">
        <v>44341</v>
      </c>
      <c r="B198" s="34" t="s">
        <v>438</v>
      </c>
      <c r="C198" s="34" t="s">
        <v>409</v>
      </c>
      <c r="D198" s="34" t="s">
        <v>149</v>
      </c>
      <c r="E198" s="34" t="s">
        <v>209</v>
      </c>
      <c r="F198" s="36">
        <v>26821</v>
      </c>
      <c r="G198" s="37">
        <v>0.43</v>
      </c>
      <c r="H198" s="34">
        <v>1652</v>
      </c>
      <c r="I198" s="38">
        <f t="shared" si="4"/>
        <v>710.36</v>
      </c>
    </row>
    <row r="199" spans="1:9" s="7" customFormat="1" ht="8.25">
      <c r="A199" s="35">
        <v>44341</v>
      </c>
      <c r="B199" s="34" t="s">
        <v>437</v>
      </c>
      <c r="C199" s="34" t="s">
        <v>279</v>
      </c>
      <c r="D199" s="34" t="s">
        <v>280</v>
      </c>
      <c r="E199" s="34" t="s">
        <v>67</v>
      </c>
      <c r="F199" s="36">
        <v>158431</v>
      </c>
      <c r="G199" s="37">
        <v>1.91</v>
      </c>
      <c r="H199" s="34">
        <v>300</v>
      </c>
      <c r="I199" s="38">
        <f t="shared" si="4"/>
        <v>573</v>
      </c>
    </row>
    <row r="200" spans="1:9" s="7" customFormat="1" ht="8.25">
      <c r="A200" s="35">
        <v>44341</v>
      </c>
      <c r="B200" s="34" t="s">
        <v>437</v>
      </c>
      <c r="C200" s="34" t="s">
        <v>190</v>
      </c>
      <c r="D200" s="34" t="s">
        <v>191</v>
      </c>
      <c r="E200" s="34" t="s">
        <v>67</v>
      </c>
      <c r="F200" s="36">
        <v>158431</v>
      </c>
      <c r="G200" s="37">
        <v>60.27</v>
      </c>
      <c r="H200" s="34">
        <v>100</v>
      </c>
      <c r="I200" s="38">
        <f t="shared" si="4"/>
        <v>6027</v>
      </c>
    </row>
    <row r="201" spans="1:9" s="7" customFormat="1" ht="8.25">
      <c r="A201" s="35">
        <v>44341</v>
      </c>
      <c r="B201" s="34" t="s">
        <v>437</v>
      </c>
      <c r="C201" s="34" t="s">
        <v>410</v>
      </c>
      <c r="D201" s="34" t="s">
        <v>10</v>
      </c>
      <c r="E201" s="34" t="s">
        <v>67</v>
      </c>
      <c r="F201" s="36">
        <v>158431</v>
      </c>
      <c r="G201" s="37">
        <v>0.22</v>
      </c>
      <c r="H201" s="34">
        <v>200</v>
      </c>
      <c r="I201" s="38">
        <f t="shared" si="4"/>
        <v>44</v>
      </c>
    </row>
    <row r="202" spans="1:9" s="7" customFormat="1" ht="8.25">
      <c r="A202" s="35">
        <v>44341</v>
      </c>
      <c r="B202" s="34" t="s">
        <v>437</v>
      </c>
      <c r="C202" s="34" t="s">
        <v>411</v>
      </c>
      <c r="D202" s="34" t="s">
        <v>10</v>
      </c>
      <c r="E202" s="34" t="s">
        <v>67</v>
      </c>
      <c r="F202" s="36">
        <v>158431</v>
      </c>
      <c r="G202" s="37">
        <v>0.06</v>
      </c>
      <c r="H202" s="34">
        <v>500</v>
      </c>
      <c r="I202" s="38">
        <f t="shared" si="4"/>
        <v>30</v>
      </c>
    </row>
    <row r="203" spans="1:9" s="7" customFormat="1" ht="8.25">
      <c r="A203" s="35">
        <v>44341</v>
      </c>
      <c r="B203" s="34" t="s">
        <v>437</v>
      </c>
      <c r="C203" s="34" t="s">
        <v>412</v>
      </c>
      <c r="D203" s="34" t="s">
        <v>52</v>
      </c>
      <c r="E203" s="34" t="s">
        <v>67</v>
      </c>
      <c r="F203" s="36">
        <v>158431</v>
      </c>
      <c r="G203" s="37">
        <v>3.38</v>
      </c>
      <c r="H203" s="34">
        <v>100</v>
      </c>
      <c r="I203" s="38">
        <f t="shared" si="4"/>
        <v>338</v>
      </c>
    </row>
    <row r="204" spans="1:9" s="7" customFormat="1" ht="8.25">
      <c r="A204" s="35">
        <v>44343</v>
      </c>
      <c r="B204" s="34" t="s">
        <v>437</v>
      </c>
      <c r="C204" s="34" t="s">
        <v>413</v>
      </c>
      <c r="D204" s="34" t="s">
        <v>10</v>
      </c>
      <c r="E204" s="34" t="s">
        <v>326</v>
      </c>
      <c r="F204" s="36">
        <v>267739</v>
      </c>
      <c r="G204" s="37">
        <v>0.2063</v>
      </c>
      <c r="H204" s="34">
        <v>300</v>
      </c>
      <c r="I204" s="38">
        <f t="shared" si="4"/>
        <v>61.89</v>
      </c>
    </row>
    <row r="205" spans="1:9" s="7" customFormat="1" ht="8.25">
      <c r="A205" s="35">
        <v>44343</v>
      </c>
      <c r="B205" s="34" t="s">
        <v>437</v>
      </c>
      <c r="C205" s="34" t="s">
        <v>414</v>
      </c>
      <c r="D205" s="34" t="s">
        <v>10</v>
      </c>
      <c r="E205" s="34" t="s">
        <v>326</v>
      </c>
      <c r="F205" s="36">
        <v>267739</v>
      </c>
      <c r="G205" s="37">
        <v>0.1602</v>
      </c>
      <c r="H205" s="34">
        <v>200</v>
      </c>
      <c r="I205" s="38">
        <f t="shared" si="4"/>
        <v>32.04</v>
      </c>
    </row>
    <row r="206" spans="1:9" s="7" customFormat="1" ht="8.25">
      <c r="A206" s="35">
        <v>44343</v>
      </c>
      <c r="B206" s="34" t="s">
        <v>437</v>
      </c>
      <c r="C206" s="34" t="s">
        <v>349</v>
      </c>
      <c r="D206" s="34" t="s">
        <v>350</v>
      </c>
      <c r="E206" s="34" t="s">
        <v>351</v>
      </c>
      <c r="F206" s="36">
        <v>1029</v>
      </c>
      <c r="G206" s="37">
        <v>95.05</v>
      </c>
      <c r="H206" s="34">
        <v>300</v>
      </c>
      <c r="I206" s="38">
        <f t="shared" si="4"/>
        <v>28515</v>
      </c>
    </row>
    <row r="207" spans="1:9" s="7" customFormat="1" ht="8.25">
      <c r="A207" s="35">
        <v>44343</v>
      </c>
      <c r="B207" s="34" t="s">
        <v>437</v>
      </c>
      <c r="C207" s="34" t="s">
        <v>415</v>
      </c>
      <c r="D207" s="34" t="s">
        <v>12</v>
      </c>
      <c r="E207" s="34" t="s">
        <v>326</v>
      </c>
      <c r="F207" s="36">
        <v>267739</v>
      </c>
      <c r="G207" s="37">
        <v>6.69</v>
      </c>
      <c r="H207" s="34">
        <v>60</v>
      </c>
      <c r="I207" s="38">
        <f t="shared" si="4"/>
        <v>401.40000000000003</v>
      </c>
    </row>
    <row r="208" spans="1:9" s="7" customFormat="1" ht="8.25">
      <c r="A208" s="35">
        <v>44343</v>
      </c>
      <c r="B208" s="34" t="s">
        <v>437</v>
      </c>
      <c r="C208" s="34" t="s">
        <v>416</v>
      </c>
      <c r="D208" s="34" t="s">
        <v>10</v>
      </c>
      <c r="E208" s="34" t="s">
        <v>326</v>
      </c>
      <c r="F208" s="36">
        <v>267739</v>
      </c>
      <c r="G208" s="37">
        <v>0.7465</v>
      </c>
      <c r="H208" s="34">
        <v>203</v>
      </c>
      <c r="I208" s="38">
        <f t="shared" si="4"/>
        <v>151.5395</v>
      </c>
    </row>
    <row r="209" spans="1:9" s="7" customFormat="1" ht="8.25">
      <c r="A209" s="35">
        <v>44343</v>
      </c>
      <c r="B209" s="34" t="s">
        <v>437</v>
      </c>
      <c r="C209" s="34" t="s">
        <v>333</v>
      </c>
      <c r="D209" s="34" t="s">
        <v>10</v>
      </c>
      <c r="E209" s="34" t="s">
        <v>326</v>
      </c>
      <c r="F209" s="36">
        <v>267739</v>
      </c>
      <c r="G209" s="37">
        <v>0.0863</v>
      </c>
      <c r="H209" s="34">
        <v>105</v>
      </c>
      <c r="I209" s="38">
        <f t="shared" si="4"/>
        <v>9.0615</v>
      </c>
    </row>
    <row r="210" spans="1:9" s="7" customFormat="1" ht="8.25">
      <c r="A210" s="35">
        <v>44343</v>
      </c>
      <c r="B210" s="34" t="s">
        <v>439</v>
      </c>
      <c r="C210" s="34" t="s">
        <v>417</v>
      </c>
      <c r="D210" s="34" t="s">
        <v>13</v>
      </c>
      <c r="E210" s="34" t="s">
        <v>418</v>
      </c>
      <c r="F210" s="36">
        <v>3874</v>
      </c>
      <c r="G210" s="37">
        <v>2.55</v>
      </c>
      <c r="H210" s="34">
        <v>4000</v>
      </c>
      <c r="I210" s="38">
        <f t="shared" si="4"/>
        <v>10200</v>
      </c>
    </row>
    <row r="211" spans="1:9" s="7" customFormat="1" ht="8.25">
      <c r="A211" s="35">
        <v>44343</v>
      </c>
      <c r="B211" s="34" t="s">
        <v>437</v>
      </c>
      <c r="C211" s="34" t="s">
        <v>419</v>
      </c>
      <c r="D211" s="34" t="s">
        <v>343</v>
      </c>
      <c r="E211" s="34" t="s">
        <v>326</v>
      </c>
      <c r="F211" s="36">
        <v>267739</v>
      </c>
      <c r="G211" s="37">
        <v>1.8448</v>
      </c>
      <c r="H211" s="34">
        <v>60</v>
      </c>
      <c r="I211" s="38">
        <f t="shared" si="4"/>
        <v>110.688</v>
      </c>
    </row>
    <row r="212" spans="1:9" s="7" customFormat="1" ht="8.25">
      <c r="A212" s="35">
        <v>44343</v>
      </c>
      <c r="B212" s="34" t="s">
        <v>437</v>
      </c>
      <c r="C212" s="34" t="s">
        <v>409</v>
      </c>
      <c r="D212" s="34" t="s">
        <v>149</v>
      </c>
      <c r="E212" s="34" t="s">
        <v>326</v>
      </c>
      <c r="F212" s="36">
        <v>267739</v>
      </c>
      <c r="G212" s="37">
        <v>0.1327</v>
      </c>
      <c r="H212" s="34">
        <v>336</v>
      </c>
      <c r="I212" s="38">
        <f t="shared" si="4"/>
        <v>44.5872</v>
      </c>
    </row>
    <row r="213" spans="1:9" s="7" customFormat="1" ht="8.25">
      <c r="A213" s="35">
        <v>44343</v>
      </c>
      <c r="B213" s="34" t="s">
        <v>437</v>
      </c>
      <c r="C213" s="34" t="s">
        <v>336</v>
      </c>
      <c r="D213" s="34" t="s">
        <v>10</v>
      </c>
      <c r="E213" s="34" t="s">
        <v>326</v>
      </c>
      <c r="F213" s="36">
        <v>267739</v>
      </c>
      <c r="G213" s="37">
        <v>0.1009</v>
      </c>
      <c r="H213" s="34">
        <v>100</v>
      </c>
      <c r="I213" s="38">
        <f t="shared" si="4"/>
        <v>10.09</v>
      </c>
    </row>
    <row r="214" spans="1:9" s="7" customFormat="1" ht="8.25">
      <c r="A214" s="35">
        <v>44343</v>
      </c>
      <c r="B214" s="34" t="s">
        <v>437</v>
      </c>
      <c r="C214" s="34" t="s">
        <v>210</v>
      </c>
      <c r="D214" s="34" t="s">
        <v>211</v>
      </c>
      <c r="E214" s="34" t="s">
        <v>326</v>
      </c>
      <c r="F214" s="36">
        <v>267739</v>
      </c>
      <c r="G214" s="37">
        <v>1.659</v>
      </c>
      <c r="H214" s="34">
        <v>100</v>
      </c>
      <c r="I214" s="38">
        <f t="shared" si="4"/>
        <v>165.9</v>
      </c>
    </row>
    <row r="215" spans="1:9" s="7" customFormat="1" ht="8.25">
      <c r="A215" s="35">
        <v>44344</v>
      </c>
      <c r="B215" s="34" t="s">
        <v>437</v>
      </c>
      <c r="C215" s="34" t="s">
        <v>420</v>
      </c>
      <c r="D215" s="34" t="s">
        <v>10</v>
      </c>
      <c r="E215" s="34" t="s">
        <v>209</v>
      </c>
      <c r="F215" s="36">
        <v>26933</v>
      </c>
      <c r="G215" s="37">
        <v>0.73</v>
      </c>
      <c r="H215" s="34">
        <v>200</v>
      </c>
      <c r="I215" s="38">
        <f t="shared" si="4"/>
        <v>146</v>
      </c>
    </row>
    <row r="216" spans="1:9" s="7" customFormat="1" ht="8.25">
      <c r="A216" s="35">
        <v>44344</v>
      </c>
      <c r="B216" s="34" t="s">
        <v>437</v>
      </c>
      <c r="C216" s="34" t="s">
        <v>421</v>
      </c>
      <c r="D216" s="34" t="s">
        <v>375</v>
      </c>
      <c r="E216" s="34" t="s">
        <v>209</v>
      </c>
      <c r="F216" s="36">
        <v>26933</v>
      </c>
      <c r="G216" s="37">
        <v>9.28</v>
      </c>
      <c r="H216" s="34">
        <v>30</v>
      </c>
      <c r="I216" s="38">
        <f t="shared" si="4"/>
        <v>278.4</v>
      </c>
    </row>
    <row r="217" spans="1:9" s="7" customFormat="1" ht="8.25">
      <c r="A217" s="35">
        <v>44344</v>
      </c>
      <c r="B217" s="34" t="s">
        <v>437</v>
      </c>
      <c r="C217" s="34" t="s">
        <v>332</v>
      </c>
      <c r="D217" s="34" t="s">
        <v>149</v>
      </c>
      <c r="E217" s="34" t="s">
        <v>209</v>
      </c>
      <c r="F217" s="36">
        <v>26933</v>
      </c>
      <c r="G217" s="37">
        <v>3.33</v>
      </c>
      <c r="H217" s="34">
        <v>300</v>
      </c>
      <c r="I217" s="38">
        <f t="shared" si="4"/>
        <v>999</v>
      </c>
    </row>
    <row r="218" spans="1:9" s="7" customFormat="1" ht="8.25">
      <c r="A218" s="35">
        <v>44347</v>
      </c>
      <c r="B218" s="34" t="s">
        <v>423</v>
      </c>
      <c r="C218" s="34" t="s">
        <v>270</v>
      </c>
      <c r="D218" s="34" t="s">
        <v>271</v>
      </c>
      <c r="E218" s="34" t="s">
        <v>422</v>
      </c>
      <c r="F218" s="36">
        <v>82514</v>
      </c>
      <c r="G218" s="37">
        <v>4</v>
      </c>
      <c r="H218" s="34">
        <v>400</v>
      </c>
      <c r="I218" s="38">
        <f t="shared" si="4"/>
        <v>1600</v>
      </c>
    </row>
    <row r="219" spans="1:9" s="7" customFormat="1" ht="8.25">
      <c r="A219" s="19"/>
      <c r="B219" s="5"/>
      <c r="C219" s="5"/>
      <c r="D219" s="6"/>
      <c r="E219" s="5"/>
      <c r="F219" s="6"/>
      <c r="G219" s="18"/>
      <c r="H219" s="17"/>
      <c r="I219" s="18"/>
    </row>
    <row r="220" spans="1:9" s="7" customFormat="1" ht="9" thickBot="1">
      <c r="A220" s="16"/>
      <c r="B220" s="5"/>
      <c r="C220" s="15"/>
      <c r="D220" s="14"/>
      <c r="E220" s="15"/>
      <c r="F220" s="14"/>
      <c r="G220" s="13"/>
      <c r="H220" s="12"/>
      <c r="I220" s="13"/>
    </row>
    <row r="222" spans="7:9" ht="15" customHeight="1">
      <c r="G222" s="40" t="s">
        <v>215</v>
      </c>
      <c r="H222" s="41"/>
      <c r="I222" s="32">
        <f>SUM(I3:I220)</f>
        <v>336383.3321999998</v>
      </c>
    </row>
    <row r="230" spans="1:9" ht="15" customHeight="1">
      <c r="A230" s="39" t="s">
        <v>213</v>
      </c>
      <c r="B230" s="39"/>
      <c r="C230" s="39"/>
      <c r="D230" s="39"/>
      <c r="E230" s="39"/>
      <c r="F230" s="39"/>
      <c r="G230" s="39"/>
      <c r="H230" s="39"/>
      <c r="I230" s="39"/>
    </row>
    <row r="231" spans="1:9" ht="15" customHeight="1">
      <c r="A231" s="39" t="s">
        <v>214</v>
      </c>
      <c r="B231" s="39"/>
      <c r="C231" s="39"/>
      <c r="D231" s="39"/>
      <c r="E231" s="39"/>
      <c r="F231" s="39"/>
      <c r="G231" s="39"/>
      <c r="H231" s="39"/>
      <c r="I231" s="39"/>
    </row>
  </sheetData>
  <sheetProtection/>
  <mergeCells count="4">
    <mergeCell ref="A230:I230"/>
    <mergeCell ref="A231:I231"/>
    <mergeCell ref="G222:H222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Maio 2021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22">
        <v>44564</v>
      </c>
      <c r="B1" s="20" t="s">
        <v>63</v>
      </c>
      <c r="C1" s="21" t="s">
        <v>13</v>
      </c>
      <c r="D1" s="20" t="s">
        <v>64</v>
      </c>
      <c r="E1" s="21">
        <v>13448</v>
      </c>
      <c r="F1" s="25">
        <v>190</v>
      </c>
      <c r="G1" s="30">
        <v>1</v>
      </c>
      <c r="H1" s="26">
        <v>190</v>
      </c>
    </row>
    <row r="2" spans="1:8" ht="15">
      <c r="A2" s="22">
        <v>44564</v>
      </c>
      <c r="B2" s="20" t="s">
        <v>65</v>
      </c>
      <c r="C2" s="21" t="s">
        <v>51</v>
      </c>
      <c r="D2" s="20" t="s">
        <v>66</v>
      </c>
      <c r="E2" s="21">
        <v>105172</v>
      </c>
      <c r="F2" s="25">
        <v>3.69</v>
      </c>
      <c r="G2" s="30">
        <v>60</v>
      </c>
      <c r="H2" s="26">
        <v>221.4</v>
      </c>
    </row>
    <row r="3" spans="1:8" ht="15">
      <c r="A3" s="22">
        <v>44565</v>
      </c>
      <c r="B3" s="20" t="s">
        <v>20</v>
      </c>
      <c r="C3" s="21" t="s">
        <v>13</v>
      </c>
      <c r="D3" s="20" t="s">
        <v>67</v>
      </c>
      <c r="E3" s="21">
        <v>182275</v>
      </c>
      <c r="F3" s="25">
        <v>1.748</v>
      </c>
      <c r="G3" s="30">
        <v>200</v>
      </c>
      <c r="H3" s="26">
        <v>349.6</v>
      </c>
    </row>
    <row r="4" spans="1:8" ht="15">
      <c r="A4" s="22">
        <v>44565</v>
      </c>
      <c r="B4" s="20" t="s">
        <v>68</v>
      </c>
      <c r="C4" s="21" t="s">
        <v>13</v>
      </c>
      <c r="D4" s="20" t="s">
        <v>67</v>
      </c>
      <c r="E4" s="21">
        <v>182275</v>
      </c>
      <c r="F4" s="25">
        <v>1.948</v>
      </c>
      <c r="G4" s="30">
        <v>200</v>
      </c>
      <c r="H4" s="26">
        <v>389.6</v>
      </c>
    </row>
    <row r="5" spans="1:8" ht="15">
      <c r="A5" s="22">
        <v>44565</v>
      </c>
      <c r="B5" s="20" t="s">
        <v>21</v>
      </c>
      <c r="C5" s="21" t="s">
        <v>13</v>
      </c>
      <c r="D5" s="20" t="s">
        <v>67</v>
      </c>
      <c r="E5" s="21">
        <v>182275</v>
      </c>
      <c r="F5" s="25">
        <v>1.81</v>
      </c>
      <c r="G5" s="30">
        <v>200</v>
      </c>
      <c r="H5" s="26">
        <v>362</v>
      </c>
    </row>
    <row r="6" spans="1:8" ht="15">
      <c r="A6" s="22">
        <v>44565</v>
      </c>
      <c r="B6" s="20" t="s">
        <v>41</v>
      </c>
      <c r="C6" s="21" t="s">
        <v>13</v>
      </c>
      <c r="D6" s="20" t="s">
        <v>67</v>
      </c>
      <c r="E6" s="21">
        <v>182275</v>
      </c>
      <c r="F6" s="25">
        <v>1.289</v>
      </c>
      <c r="G6" s="30">
        <v>300</v>
      </c>
      <c r="H6" s="26">
        <v>386.7</v>
      </c>
    </row>
    <row r="7" spans="1:8" ht="15">
      <c r="A7" s="22">
        <v>44565</v>
      </c>
      <c r="B7" s="20" t="s">
        <v>69</v>
      </c>
      <c r="C7" s="21" t="s">
        <v>54</v>
      </c>
      <c r="D7" s="20" t="s">
        <v>48</v>
      </c>
      <c r="E7" s="21">
        <v>5252</v>
      </c>
      <c r="F7" s="25">
        <v>2.2</v>
      </c>
      <c r="G7" s="30">
        <v>200</v>
      </c>
      <c r="H7" s="26">
        <v>440</v>
      </c>
    </row>
    <row r="8" spans="1:8" ht="15">
      <c r="A8" s="22">
        <v>44565</v>
      </c>
      <c r="B8" s="20" t="s">
        <v>70</v>
      </c>
      <c r="C8" s="21" t="s">
        <v>13</v>
      </c>
      <c r="D8" s="20" t="s">
        <v>67</v>
      </c>
      <c r="E8" s="21">
        <v>182275</v>
      </c>
      <c r="F8" s="25">
        <v>0.27</v>
      </c>
      <c r="G8" s="30">
        <v>100</v>
      </c>
      <c r="H8" s="26">
        <v>27</v>
      </c>
    </row>
    <row r="9" spans="1:8" ht="15">
      <c r="A9" s="22">
        <v>44566</v>
      </c>
      <c r="B9" s="20" t="s">
        <v>71</v>
      </c>
      <c r="C9" s="21" t="s">
        <v>72</v>
      </c>
      <c r="D9" s="20" t="s">
        <v>50</v>
      </c>
      <c r="E9" s="21">
        <v>78123</v>
      </c>
      <c r="F9" s="25">
        <v>4.3</v>
      </c>
      <c r="G9" s="30">
        <v>300</v>
      </c>
      <c r="H9" s="26">
        <v>1290</v>
      </c>
    </row>
    <row r="10" spans="1:8" ht="15">
      <c r="A10" s="22">
        <v>44566</v>
      </c>
      <c r="B10" s="20" t="s">
        <v>73</v>
      </c>
      <c r="C10" s="21" t="s">
        <v>74</v>
      </c>
      <c r="D10" s="20" t="s">
        <v>75</v>
      </c>
      <c r="E10" s="21">
        <v>9797</v>
      </c>
      <c r="F10" s="25">
        <v>1.8355</v>
      </c>
      <c r="G10" s="30">
        <v>400</v>
      </c>
      <c r="H10" s="26">
        <v>734.2</v>
      </c>
    </row>
    <row r="11" spans="1:8" ht="15">
      <c r="A11" s="22">
        <v>44566</v>
      </c>
      <c r="B11" s="20" t="s">
        <v>31</v>
      </c>
      <c r="C11" s="21" t="s">
        <v>13</v>
      </c>
      <c r="D11" s="20" t="s">
        <v>76</v>
      </c>
      <c r="E11" s="21">
        <v>1991</v>
      </c>
      <c r="F11" s="25">
        <v>0.75</v>
      </c>
      <c r="G11" s="30">
        <v>1200</v>
      </c>
      <c r="H11" s="26">
        <v>900</v>
      </c>
    </row>
    <row r="12" spans="1:8" ht="15">
      <c r="A12" s="22">
        <v>44567</v>
      </c>
      <c r="B12" s="20" t="s">
        <v>77</v>
      </c>
      <c r="C12" s="21" t="s">
        <v>10</v>
      </c>
      <c r="D12" s="20" t="s">
        <v>78</v>
      </c>
      <c r="E12" s="21">
        <v>592</v>
      </c>
      <c r="F12" s="25">
        <v>0.2333</v>
      </c>
      <c r="G12" s="30">
        <v>60</v>
      </c>
      <c r="H12" s="26">
        <v>14</v>
      </c>
    </row>
    <row r="13" spans="1:8" ht="15">
      <c r="A13" s="22">
        <v>44567</v>
      </c>
      <c r="B13" s="20" t="s">
        <v>79</v>
      </c>
      <c r="C13" s="21" t="s">
        <v>12</v>
      </c>
      <c r="D13" s="20" t="s">
        <v>78</v>
      </c>
      <c r="E13" s="21">
        <v>592</v>
      </c>
      <c r="F13" s="25">
        <v>65</v>
      </c>
      <c r="G13" s="30">
        <v>1</v>
      </c>
      <c r="H13" s="26">
        <v>65</v>
      </c>
    </row>
    <row r="14" spans="1:8" ht="15">
      <c r="A14" s="22">
        <v>44567</v>
      </c>
      <c r="B14" s="20" t="s">
        <v>42</v>
      </c>
      <c r="C14" s="21" t="s">
        <v>13</v>
      </c>
      <c r="D14" s="20" t="s">
        <v>80</v>
      </c>
      <c r="E14" s="21">
        <v>66146</v>
      </c>
      <c r="F14" s="25">
        <v>11.85</v>
      </c>
      <c r="G14" s="30">
        <v>50</v>
      </c>
      <c r="H14" s="26">
        <v>592.5</v>
      </c>
    </row>
    <row r="15" spans="1:8" ht="15">
      <c r="A15" s="22">
        <v>44567</v>
      </c>
      <c r="B15" s="20" t="s">
        <v>81</v>
      </c>
      <c r="C15" s="21" t="s">
        <v>13</v>
      </c>
      <c r="D15" s="20" t="s">
        <v>80</v>
      </c>
      <c r="E15" s="21">
        <v>66146</v>
      </c>
      <c r="F15" s="25">
        <v>3.3</v>
      </c>
      <c r="G15" s="30">
        <v>6</v>
      </c>
      <c r="H15" s="26">
        <v>19.8</v>
      </c>
    </row>
    <row r="16" spans="1:8" ht="15">
      <c r="A16" s="22">
        <v>44567</v>
      </c>
      <c r="B16" s="20" t="s">
        <v>82</v>
      </c>
      <c r="C16" s="21" t="s">
        <v>13</v>
      </c>
      <c r="D16" s="20" t="s">
        <v>83</v>
      </c>
      <c r="E16" s="21">
        <v>1897</v>
      </c>
      <c r="F16" s="25">
        <v>0.19</v>
      </c>
      <c r="G16" s="30">
        <v>5000</v>
      </c>
      <c r="H16" s="26">
        <v>950</v>
      </c>
    </row>
    <row r="17" spans="1:8" ht="15">
      <c r="A17" s="22">
        <v>44567</v>
      </c>
      <c r="B17" s="20" t="s">
        <v>84</v>
      </c>
      <c r="C17" s="21" t="s">
        <v>13</v>
      </c>
      <c r="D17" s="20" t="s">
        <v>80</v>
      </c>
      <c r="E17" s="21">
        <v>66146</v>
      </c>
      <c r="F17" s="25">
        <v>10.3</v>
      </c>
      <c r="G17" s="30">
        <v>10</v>
      </c>
      <c r="H17" s="26">
        <v>103</v>
      </c>
    </row>
    <row r="18" spans="1:8" ht="15">
      <c r="A18" s="22">
        <v>44567</v>
      </c>
      <c r="B18" s="20" t="s">
        <v>85</v>
      </c>
      <c r="C18" s="21" t="s">
        <v>13</v>
      </c>
      <c r="D18" s="20" t="s">
        <v>80</v>
      </c>
      <c r="E18" s="21">
        <v>66146</v>
      </c>
      <c r="F18" s="25">
        <v>1.25</v>
      </c>
      <c r="G18" s="30">
        <v>10</v>
      </c>
      <c r="H18" s="26">
        <v>12.5</v>
      </c>
    </row>
    <row r="19" spans="1:8" ht="15">
      <c r="A19" s="22">
        <v>44567</v>
      </c>
      <c r="B19" s="20" t="s">
        <v>86</v>
      </c>
      <c r="C19" s="21" t="s">
        <v>87</v>
      </c>
      <c r="D19" s="20" t="s">
        <v>78</v>
      </c>
      <c r="E19" s="21">
        <v>592</v>
      </c>
      <c r="F19" s="25">
        <v>35</v>
      </c>
      <c r="G19" s="30">
        <v>1</v>
      </c>
      <c r="H19" s="26">
        <v>35</v>
      </c>
    </row>
    <row r="20" spans="1:8" ht="15">
      <c r="A20" s="22">
        <v>44567</v>
      </c>
      <c r="B20" s="20" t="s">
        <v>88</v>
      </c>
      <c r="C20" s="21" t="s">
        <v>87</v>
      </c>
      <c r="D20" s="20" t="s">
        <v>78</v>
      </c>
      <c r="E20" s="21">
        <v>592</v>
      </c>
      <c r="F20" s="25">
        <v>15</v>
      </c>
      <c r="G20" s="30">
        <v>1</v>
      </c>
      <c r="H20" s="26">
        <v>15</v>
      </c>
    </row>
    <row r="21" spans="1:8" ht="15">
      <c r="A21" s="22">
        <v>44568</v>
      </c>
      <c r="B21" s="20" t="s">
        <v>89</v>
      </c>
      <c r="C21" s="21" t="s">
        <v>10</v>
      </c>
      <c r="D21" s="20" t="s">
        <v>67</v>
      </c>
      <c r="E21" s="21">
        <v>182782</v>
      </c>
      <c r="F21" s="25">
        <v>0.089</v>
      </c>
      <c r="G21" s="30">
        <v>600</v>
      </c>
      <c r="H21" s="26">
        <v>53.4</v>
      </c>
    </row>
    <row r="22" spans="1:8" ht="15">
      <c r="A22" s="22">
        <v>44568</v>
      </c>
      <c r="B22" s="20" t="s">
        <v>90</v>
      </c>
      <c r="C22" s="21" t="s">
        <v>10</v>
      </c>
      <c r="D22" s="20" t="s">
        <v>67</v>
      </c>
      <c r="E22" s="21">
        <v>182782</v>
      </c>
      <c r="F22" s="25">
        <v>2.22</v>
      </c>
      <c r="G22" s="30">
        <v>300</v>
      </c>
      <c r="H22" s="26">
        <v>666</v>
      </c>
    </row>
    <row r="23" spans="1:8" ht="15">
      <c r="A23" s="22">
        <v>44568</v>
      </c>
      <c r="B23" s="20" t="s">
        <v>91</v>
      </c>
      <c r="C23" s="21" t="s">
        <v>27</v>
      </c>
      <c r="D23" s="20" t="s">
        <v>92</v>
      </c>
      <c r="E23" s="21">
        <v>467</v>
      </c>
      <c r="F23" s="25">
        <v>15.5</v>
      </c>
      <c r="G23" s="30">
        <v>50</v>
      </c>
      <c r="H23" s="26">
        <v>775</v>
      </c>
    </row>
    <row r="24" spans="1:8" ht="15">
      <c r="A24" s="22">
        <v>44568</v>
      </c>
      <c r="B24" s="20" t="s">
        <v>93</v>
      </c>
      <c r="C24" s="21" t="s">
        <v>55</v>
      </c>
      <c r="D24" s="20" t="s">
        <v>92</v>
      </c>
      <c r="E24" s="21">
        <v>467</v>
      </c>
      <c r="F24" s="25">
        <v>24.2</v>
      </c>
      <c r="G24" s="30">
        <v>30</v>
      </c>
      <c r="H24" s="26">
        <v>726</v>
      </c>
    </row>
    <row r="25" spans="1:8" ht="15">
      <c r="A25" s="22">
        <v>44571</v>
      </c>
      <c r="B25" s="20" t="s">
        <v>8</v>
      </c>
      <c r="C25" s="21" t="s">
        <v>9</v>
      </c>
      <c r="D25" s="20" t="s">
        <v>15</v>
      </c>
      <c r="E25" s="21">
        <v>118906</v>
      </c>
      <c r="F25" s="25">
        <v>0.72</v>
      </c>
      <c r="G25" s="30">
        <v>208</v>
      </c>
      <c r="H25" s="26">
        <v>149.76</v>
      </c>
    </row>
    <row r="26" spans="1:8" ht="15">
      <c r="A26" s="22">
        <v>44571</v>
      </c>
      <c r="B26" s="20" t="s">
        <v>8</v>
      </c>
      <c r="C26" s="21" t="s">
        <v>9</v>
      </c>
      <c r="D26" s="20" t="s">
        <v>78</v>
      </c>
      <c r="E26" s="21">
        <v>593</v>
      </c>
      <c r="F26" s="25">
        <v>1.875</v>
      </c>
      <c r="G26" s="30">
        <v>48</v>
      </c>
      <c r="H26" s="26">
        <v>90</v>
      </c>
    </row>
    <row r="27" spans="1:8" ht="15">
      <c r="A27" s="22">
        <v>44571</v>
      </c>
      <c r="B27" s="20" t="s">
        <v>77</v>
      </c>
      <c r="C27" s="21" t="s">
        <v>10</v>
      </c>
      <c r="D27" s="20" t="s">
        <v>78</v>
      </c>
      <c r="E27" s="21">
        <v>593</v>
      </c>
      <c r="F27" s="25">
        <v>0.2333</v>
      </c>
      <c r="G27" s="30">
        <v>30</v>
      </c>
      <c r="H27" s="26">
        <v>7</v>
      </c>
    </row>
    <row r="28" spans="1:8" ht="15">
      <c r="A28" s="22">
        <v>44571</v>
      </c>
      <c r="B28" s="20" t="s">
        <v>94</v>
      </c>
      <c r="C28" s="21" t="s">
        <v>87</v>
      </c>
      <c r="D28" s="20" t="s">
        <v>78</v>
      </c>
      <c r="E28" s="21">
        <v>593</v>
      </c>
      <c r="F28" s="25">
        <v>11</v>
      </c>
      <c r="G28" s="30">
        <v>1</v>
      </c>
      <c r="H28" s="26">
        <v>11</v>
      </c>
    </row>
    <row r="29" spans="1:8" ht="15">
      <c r="A29" s="22">
        <v>44571</v>
      </c>
      <c r="B29" s="20" t="s">
        <v>35</v>
      </c>
      <c r="C29" s="21" t="s">
        <v>16</v>
      </c>
      <c r="D29" s="20" t="s">
        <v>15</v>
      </c>
      <c r="E29" s="21">
        <v>118906</v>
      </c>
      <c r="F29" s="25">
        <v>7.42</v>
      </c>
      <c r="G29" s="30">
        <v>300</v>
      </c>
      <c r="H29" s="26">
        <v>2226</v>
      </c>
    </row>
    <row r="30" spans="1:8" ht="15">
      <c r="A30" s="22">
        <v>44571</v>
      </c>
      <c r="B30" s="20" t="s">
        <v>95</v>
      </c>
      <c r="C30" s="21" t="s">
        <v>10</v>
      </c>
      <c r="D30" s="20" t="s">
        <v>78</v>
      </c>
      <c r="E30" s="21">
        <v>593</v>
      </c>
      <c r="F30" s="25">
        <v>0.3</v>
      </c>
      <c r="G30" s="30">
        <v>120</v>
      </c>
      <c r="H30" s="26">
        <v>36</v>
      </c>
    </row>
    <row r="31" spans="1:8" ht="15">
      <c r="A31" s="22">
        <v>44571</v>
      </c>
      <c r="B31" s="20" t="s">
        <v>96</v>
      </c>
      <c r="C31" s="21" t="s">
        <v>10</v>
      </c>
      <c r="D31" s="20" t="s">
        <v>78</v>
      </c>
      <c r="E31" s="21">
        <v>593</v>
      </c>
      <c r="F31" s="25">
        <v>1.1667</v>
      </c>
      <c r="G31" s="30">
        <v>30</v>
      </c>
      <c r="H31" s="26">
        <v>35</v>
      </c>
    </row>
    <row r="32" spans="1:8" ht="15">
      <c r="A32" s="22">
        <v>44571</v>
      </c>
      <c r="B32" s="20" t="s">
        <v>43</v>
      </c>
      <c r="C32" s="21" t="s">
        <v>13</v>
      </c>
      <c r="D32" s="20" t="s">
        <v>97</v>
      </c>
      <c r="E32" s="21">
        <v>20807</v>
      </c>
      <c r="F32" s="25">
        <v>2</v>
      </c>
      <c r="G32" s="30">
        <v>30</v>
      </c>
      <c r="H32" s="26">
        <v>60</v>
      </c>
    </row>
    <row r="33" spans="1:8" ht="15">
      <c r="A33" s="22">
        <v>44571</v>
      </c>
      <c r="B33" s="20" t="s">
        <v>98</v>
      </c>
      <c r="C33" s="21" t="s">
        <v>10</v>
      </c>
      <c r="D33" s="20" t="s">
        <v>78</v>
      </c>
      <c r="E33" s="21">
        <v>593</v>
      </c>
      <c r="F33" s="25">
        <v>0.3333</v>
      </c>
      <c r="G33" s="30">
        <v>60</v>
      </c>
      <c r="H33" s="26">
        <v>20</v>
      </c>
    </row>
    <row r="34" spans="1:8" ht="15">
      <c r="A34" s="22">
        <v>44572</v>
      </c>
      <c r="B34" s="20" t="s">
        <v>33</v>
      </c>
      <c r="C34" s="21" t="s">
        <v>12</v>
      </c>
      <c r="D34" s="20" t="s">
        <v>97</v>
      </c>
      <c r="E34" s="21">
        <v>20888</v>
      </c>
      <c r="F34" s="25">
        <v>150</v>
      </c>
      <c r="G34" s="30">
        <v>1</v>
      </c>
      <c r="H34" s="26">
        <v>150</v>
      </c>
    </row>
    <row r="35" spans="1:8" ht="15">
      <c r="A35" s="22">
        <v>44572</v>
      </c>
      <c r="B35" s="20" t="s">
        <v>99</v>
      </c>
      <c r="C35" s="21" t="s">
        <v>10</v>
      </c>
      <c r="D35" s="20" t="s">
        <v>78</v>
      </c>
      <c r="E35" s="21">
        <v>597</v>
      </c>
      <c r="F35" s="25">
        <v>0.8333</v>
      </c>
      <c r="G35" s="30">
        <v>30</v>
      </c>
      <c r="H35" s="26">
        <v>25</v>
      </c>
    </row>
    <row r="36" spans="1:8" ht="15">
      <c r="A36" s="22">
        <v>44572</v>
      </c>
      <c r="B36" s="20" t="s">
        <v>94</v>
      </c>
      <c r="C36" s="21" t="s">
        <v>87</v>
      </c>
      <c r="D36" s="20" t="s">
        <v>78</v>
      </c>
      <c r="E36" s="21">
        <v>597</v>
      </c>
      <c r="F36" s="25">
        <v>11</v>
      </c>
      <c r="G36" s="30">
        <v>1</v>
      </c>
      <c r="H36" s="26">
        <v>11</v>
      </c>
    </row>
    <row r="37" spans="1:8" ht="15">
      <c r="A37" s="22">
        <v>44572</v>
      </c>
      <c r="B37" s="20" t="s">
        <v>100</v>
      </c>
      <c r="C37" s="21" t="s">
        <v>101</v>
      </c>
      <c r="D37" s="20" t="s">
        <v>102</v>
      </c>
      <c r="E37" s="21">
        <v>201586</v>
      </c>
      <c r="F37" s="25">
        <v>266.4</v>
      </c>
      <c r="G37" s="30">
        <v>1</v>
      </c>
      <c r="H37" s="26">
        <v>266.4</v>
      </c>
    </row>
    <row r="38" spans="1:8" ht="15">
      <c r="A38" s="22">
        <v>44572</v>
      </c>
      <c r="B38" s="20" t="s">
        <v>103</v>
      </c>
      <c r="C38" s="21" t="s">
        <v>10</v>
      </c>
      <c r="D38" s="20" t="s">
        <v>78</v>
      </c>
      <c r="E38" s="21">
        <v>597</v>
      </c>
      <c r="F38" s="25">
        <v>0.1667</v>
      </c>
      <c r="G38" s="30">
        <v>120</v>
      </c>
      <c r="H38" s="26">
        <v>20</v>
      </c>
    </row>
    <row r="39" spans="1:8" ht="15">
      <c r="A39" s="22">
        <v>44572</v>
      </c>
      <c r="B39" s="20" t="s">
        <v>104</v>
      </c>
      <c r="C39" s="21" t="s">
        <v>105</v>
      </c>
      <c r="D39" s="20" t="s">
        <v>78</v>
      </c>
      <c r="E39" s="21">
        <v>597</v>
      </c>
      <c r="F39" s="25">
        <v>25</v>
      </c>
      <c r="G39" s="30">
        <v>1</v>
      </c>
      <c r="H39" s="26">
        <v>25</v>
      </c>
    </row>
    <row r="40" spans="1:8" ht="15">
      <c r="A40" s="22">
        <v>44573</v>
      </c>
      <c r="B40" s="20" t="s">
        <v>36</v>
      </c>
      <c r="C40" s="21" t="s">
        <v>13</v>
      </c>
      <c r="D40" s="20" t="s">
        <v>14</v>
      </c>
      <c r="E40" s="21">
        <v>89</v>
      </c>
      <c r="F40" s="25">
        <v>3.15</v>
      </c>
      <c r="G40" s="30">
        <v>3200</v>
      </c>
      <c r="H40" s="26">
        <v>10080</v>
      </c>
    </row>
    <row r="41" spans="1:8" ht="15">
      <c r="A41" s="22">
        <v>44574</v>
      </c>
      <c r="B41" s="20" t="s">
        <v>106</v>
      </c>
      <c r="C41" s="21" t="s">
        <v>13</v>
      </c>
      <c r="D41" s="20" t="s">
        <v>107</v>
      </c>
      <c r="E41" s="21">
        <v>44404</v>
      </c>
      <c r="F41" s="25">
        <v>4.5</v>
      </c>
      <c r="G41" s="30">
        <v>6</v>
      </c>
      <c r="H41" s="26">
        <v>27</v>
      </c>
    </row>
    <row r="42" spans="1:8" ht="15">
      <c r="A42" s="22">
        <v>44574</v>
      </c>
      <c r="B42" s="20" t="s">
        <v>18</v>
      </c>
      <c r="C42" s="21" t="s">
        <v>19</v>
      </c>
      <c r="D42" s="20" t="s">
        <v>108</v>
      </c>
      <c r="E42" s="21">
        <v>7518</v>
      </c>
      <c r="F42" s="25">
        <v>3.8</v>
      </c>
      <c r="G42" s="30">
        <v>100</v>
      </c>
      <c r="H42" s="26">
        <v>380</v>
      </c>
    </row>
    <row r="43" spans="1:8" ht="15">
      <c r="A43" s="22">
        <v>44574</v>
      </c>
      <c r="B43" s="20" t="s">
        <v>109</v>
      </c>
      <c r="C43" s="21" t="s">
        <v>16</v>
      </c>
      <c r="D43" s="20" t="s">
        <v>50</v>
      </c>
      <c r="E43" s="21">
        <v>160508</v>
      </c>
      <c r="F43" s="25">
        <v>27.9</v>
      </c>
      <c r="G43" s="30">
        <v>60</v>
      </c>
      <c r="H43" s="26">
        <v>1674</v>
      </c>
    </row>
    <row r="44" spans="1:8" ht="15">
      <c r="A44" s="22">
        <v>44574</v>
      </c>
      <c r="B44" s="20" t="s">
        <v>38</v>
      </c>
      <c r="C44" s="21" t="s">
        <v>13</v>
      </c>
      <c r="D44" s="20" t="s">
        <v>107</v>
      </c>
      <c r="E44" s="21">
        <v>44404</v>
      </c>
      <c r="F44" s="25">
        <v>1.95</v>
      </c>
      <c r="G44" s="30">
        <v>12</v>
      </c>
      <c r="H44" s="26">
        <v>23.4</v>
      </c>
    </row>
    <row r="45" spans="1:8" ht="15">
      <c r="A45" s="22">
        <v>44574</v>
      </c>
      <c r="B45" s="20" t="s">
        <v>110</v>
      </c>
      <c r="C45" s="21" t="s">
        <v>13</v>
      </c>
      <c r="D45" s="20" t="s">
        <v>107</v>
      </c>
      <c r="E45" s="21">
        <v>44404</v>
      </c>
      <c r="F45" s="25">
        <v>5.6633</v>
      </c>
      <c r="G45" s="30">
        <v>30</v>
      </c>
      <c r="H45" s="26">
        <v>169.9</v>
      </c>
    </row>
    <row r="46" spans="1:8" ht="15">
      <c r="A46" s="22">
        <v>44574</v>
      </c>
      <c r="B46" s="20" t="s">
        <v>40</v>
      </c>
      <c r="C46" s="21" t="s">
        <v>53</v>
      </c>
      <c r="D46" s="20" t="s">
        <v>50</v>
      </c>
      <c r="E46" s="21">
        <v>160508</v>
      </c>
      <c r="F46" s="25">
        <v>19.2</v>
      </c>
      <c r="G46" s="30">
        <v>200</v>
      </c>
      <c r="H46" s="26">
        <v>3840</v>
      </c>
    </row>
    <row r="47" spans="1:8" ht="15">
      <c r="A47" s="22">
        <v>44574</v>
      </c>
      <c r="B47" s="20" t="s">
        <v>111</v>
      </c>
      <c r="C47" s="21" t="s">
        <v>112</v>
      </c>
      <c r="D47" s="20" t="s">
        <v>67</v>
      </c>
      <c r="E47" s="21">
        <v>183280</v>
      </c>
      <c r="F47" s="25">
        <v>33.04</v>
      </c>
      <c r="G47" s="30">
        <v>10</v>
      </c>
      <c r="H47" s="26">
        <v>330.4</v>
      </c>
    </row>
    <row r="48" spans="1:8" ht="15">
      <c r="A48" s="22">
        <v>44574</v>
      </c>
      <c r="B48" s="20" t="s">
        <v>113</v>
      </c>
      <c r="C48" s="21" t="s">
        <v>13</v>
      </c>
      <c r="D48" s="20" t="s">
        <v>107</v>
      </c>
      <c r="E48" s="21">
        <v>44404</v>
      </c>
      <c r="F48" s="25">
        <v>37.6</v>
      </c>
      <c r="G48" s="30">
        <v>3</v>
      </c>
      <c r="H48" s="26">
        <v>112.8</v>
      </c>
    </row>
    <row r="49" spans="1:8" ht="15">
      <c r="A49" s="22">
        <v>44574</v>
      </c>
      <c r="B49" s="20" t="s">
        <v>24</v>
      </c>
      <c r="C49" s="21" t="s">
        <v>25</v>
      </c>
      <c r="D49" s="20" t="s">
        <v>11</v>
      </c>
      <c r="E49" s="21">
        <v>38810</v>
      </c>
      <c r="F49" s="25">
        <v>24.8</v>
      </c>
      <c r="G49" s="30">
        <v>100</v>
      </c>
      <c r="H49" s="26">
        <v>2480</v>
      </c>
    </row>
    <row r="50" spans="1:8" ht="15">
      <c r="A50" s="22">
        <v>44574</v>
      </c>
      <c r="B50" s="20" t="s">
        <v>58</v>
      </c>
      <c r="C50" s="21" t="s">
        <v>13</v>
      </c>
      <c r="D50" s="20" t="s">
        <v>107</v>
      </c>
      <c r="E50" s="21">
        <v>44404</v>
      </c>
      <c r="F50" s="25">
        <v>19.9</v>
      </c>
      <c r="G50" s="30">
        <v>1</v>
      </c>
      <c r="H50" s="26">
        <v>19.9</v>
      </c>
    </row>
    <row r="51" spans="1:8" ht="15">
      <c r="A51" s="22">
        <v>44574</v>
      </c>
      <c r="B51" s="20" t="s">
        <v>59</v>
      </c>
      <c r="C51" s="21" t="s">
        <v>13</v>
      </c>
      <c r="D51" s="20" t="s">
        <v>107</v>
      </c>
      <c r="E51" s="21">
        <v>44404</v>
      </c>
      <c r="F51" s="25">
        <v>19.75</v>
      </c>
      <c r="G51" s="30">
        <v>2</v>
      </c>
      <c r="H51" s="26">
        <v>39.5</v>
      </c>
    </row>
    <row r="52" spans="1:8" ht="15">
      <c r="A52" s="22">
        <v>44574</v>
      </c>
      <c r="B52" s="20" t="s">
        <v>60</v>
      </c>
      <c r="C52" s="21" t="s">
        <v>13</v>
      </c>
      <c r="D52" s="20" t="s">
        <v>107</v>
      </c>
      <c r="E52" s="21">
        <v>44404</v>
      </c>
      <c r="F52" s="25">
        <v>19.75</v>
      </c>
      <c r="G52" s="30">
        <v>1</v>
      </c>
      <c r="H52" s="26">
        <v>19.75</v>
      </c>
    </row>
    <row r="53" spans="1:8" ht="15">
      <c r="A53" s="22">
        <v>44574</v>
      </c>
      <c r="B53" s="20" t="s">
        <v>61</v>
      </c>
      <c r="C53" s="21" t="s">
        <v>13</v>
      </c>
      <c r="D53" s="20" t="s">
        <v>107</v>
      </c>
      <c r="E53" s="21">
        <v>44404</v>
      </c>
      <c r="F53" s="25">
        <v>19.75</v>
      </c>
      <c r="G53" s="30">
        <v>2</v>
      </c>
      <c r="H53" s="26">
        <v>39.5</v>
      </c>
    </row>
    <row r="54" spans="1:8" ht="15">
      <c r="A54" s="22">
        <v>44574</v>
      </c>
      <c r="B54" s="20" t="s">
        <v>114</v>
      </c>
      <c r="C54" s="21" t="s">
        <v>13</v>
      </c>
      <c r="D54" s="20" t="s">
        <v>45</v>
      </c>
      <c r="E54" s="21">
        <v>28027</v>
      </c>
      <c r="F54" s="25">
        <v>0.43</v>
      </c>
      <c r="G54" s="30">
        <v>1200</v>
      </c>
      <c r="H54" s="26">
        <v>516</v>
      </c>
    </row>
    <row r="55" spans="1:8" ht="15">
      <c r="A55" s="22">
        <v>44574</v>
      </c>
      <c r="B55" s="20" t="s">
        <v>115</v>
      </c>
      <c r="C55" s="21" t="s">
        <v>56</v>
      </c>
      <c r="D55" s="20" t="s">
        <v>107</v>
      </c>
      <c r="E55" s="21">
        <v>44404</v>
      </c>
      <c r="F55" s="25">
        <v>15</v>
      </c>
      <c r="G55" s="30">
        <v>2</v>
      </c>
      <c r="H55" s="26">
        <v>30</v>
      </c>
    </row>
    <row r="56" spans="1:8" ht="15">
      <c r="A56" s="22">
        <v>44574</v>
      </c>
      <c r="B56" s="20" t="s">
        <v>116</v>
      </c>
      <c r="C56" s="21" t="s">
        <v>56</v>
      </c>
      <c r="D56" s="20" t="s">
        <v>107</v>
      </c>
      <c r="E56" s="21">
        <v>44404</v>
      </c>
      <c r="F56" s="25">
        <v>15</v>
      </c>
      <c r="G56" s="30">
        <v>2</v>
      </c>
      <c r="H56" s="26">
        <v>30</v>
      </c>
    </row>
    <row r="57" spans="1:8" ht="15">
      <c r="A57" s="22">
        <v>44574</v>
      </c>
      <c r="B57" s="20" t="s">
        <v>57</v>
      </c>
      <c r="C57" s="21" t="s">
        <v>13</v>
      </c>
      <c r="D57" s="20" t="s">
        <v>46</v>
      </c>
      <c r="E57" s="21">
        <v>96764</v>
      </c>
      <c r="F57" s="25">
        <v>0.72</v>
      </c>
      <c r="G57" s="30">
        <v>1500</v>
      </c>
      <c r="H57" s="26">
        <v>1080</v>
      </c>
    </row>
    <row r="58" spans="1:8" ht="15">
      <c r="A58" s="22">
        <v>44575</v>
      </c>
      <c r="B58" s="20" t="s">
        <v>117</v>
      </c>
      <c r="C58" s="21" t="s">
        <v>118</v>
      </c>
      <c r="D58" s="20" t="s">
        <v>119</v>
      </c>
      <c r="E58" s="21">
        <v>376</v>
      </c>
      <c r="F58" s="25">
        <v>790</v>
      </c>
      <c r="G58" s="30">
        <v>1</v>
      </c>
      <c r="H58" s="26">
        <v>790</v>
      </c>
    </row>
    <row r="59" spans="1:8" ht="15">
      <c r="A59" s="22">
        <v>44575</v>
      </c>
      <c r="B59" s="20" t="s">
        <v>120</v>
      </c>
      <c r="C59" s="21" t="s">
        <v>13</v>
      </c>
      <c r="D59" s="20" t="s">
        <v>14</v>
      </c>
      <c r="E59" s="21">
        <v>93</v>
      </c>
      <c r="F59" s="25">
        <v>3.75</v>
      </c>
      <c r="G59" s="30">
        <v>60</v>
      </c>
      <c r="H59" s="26">
        <v>225</v>
      </c>
    </row>
    <row r="60" spans="1:8" ht="15">
      <c r="A60" s="22">
        <v>44575</v>
      </c>
      <c r="B60" s="20" t="s">
        <v>121</v>
      </c>
      <c r="C60" s="21" t="s">
        <v>13</v>
      </c>
      <c r="D60" s="20" t="s">
        <v>14</v>
      </c>
      <c r="E60" s="21">
        <v>93</v>
      </c>
      <c r="F60" s="25">
        <v>153</v>
      </c>
      <c r="G60" s="30">
        <v>30</v>
      </c>
      <c r="H60" s="26">
        <v>4590</v>
      </c>
    </row>
    <row r="61" spans="1:8" ht="15">
      <c r="A61" s="22">
        <v>44578</v>
      </c>
      <c r="B61" s="20" t="s">
        <v>122</v>
      </c>
      <c r="C61" s="21" t="s">
        <v>10</v>
      </c>
      <c r="D61" s="20" t="s">
        <v>17</v>
      </c>
      <c r="E61" s="21">
        <v>1528142</v>
      </c>
      <c r="F61" s="25">
        <v>1.2</v>
      </c>
      <c r="G61" s="30">
        <v>500</v>
      </c>
      <c r="H61" s="26">
        <v>600</v>
      </c>
    </row>
    <row r="62" spans="1:8" ht="15">
      <c r="A62" s="22">
        <v>44578</v>
      </c>
      <c r="B62" s="20" t="s">
        <v>34</v>
      </c>
      <c r="C62" s="21" t="s">
        <v>49</v>
      </c>
      <c r="D62" s="20" t="s">
        <v>48</v>
      </c>
      <c r="E62" s="21">
        <v>5337</v>
      </c>
      <c r="F62" s="25">
        <v>15.88</v>
      </c>
      <c r="G62" s="30">
        <v>2</v>
      </c>
      <c r="H62" s="26">
        <v>31.76</v>
      </c>
    </row>
    <row r="63" spans="1:8" ht="15">
      <c r="A63" s="22">
        <v>44578</v>
      </c>
      <c r="B63" s="20" t="s">
        <v>35</v>
      </c>
      <c r="C63" s="21" t="s">
        <v>16</v>
      </c>
      <c r="D63" s="20" t="s">
        <v>50</v>
      </c>
      <c r="E63" s="21">
        <v>79191</v>
      </c>
      <c r="F63" s="25">
        <v>7.5</v>
      </c>
      <c r="G63" s="30">
        <v>200</v>
      </c>
      <c r="H63" s="26">
        <v>1500</v>
      </c>
    </row>
    <row r="64" spans="1:8" ht="15">
      <c r="A64" s="22">
        <v>44578</v>
      </c>
      <c r="B64" s="20" t="s">
        <v>123</v>
      </c>
      <c r="C64" s="21" t="s">
        <v>13</v>
      </c>
      <c r="D64" s="20" t="s">
        <v>48</v>
      </c>
      <c r="E64" s="21">
        <v>5337</v>
      </c>
      <c r="F64" s="25">
        <v>15</v>
      </c>
      <c r="G64" s="30">
        <v>10</v>
      </c>
      <c r="H64" s="26">
        <v>150</v>
      </c>
    </row>
    <row r="65" spans="1:8" ht="15">
      <c r="A65" s="22">
        <v>44578</v>
      </c>
      <c r="B65" s="20" t="s">
        <v>124</v>
      </c>
      <c r="C65" s="21" t="s">
        <v>13</v>
      </c>
      <c r="D65" s="20" t="s">
        <v>45</v>
      </c>
      <c r="E65" s="21">
        <v>28089</v>
      </c>
      <c r="F65" s="25">
        <v>1.65</v>
      </c>
      <c r="G65" s="30">
        <v>26</v>
      </c>
      <c r="H65" s="26">
        <v>42.9</v>
      </c>
    </row>
    <row r="66" spans="1:8" ht="15">
      <c r="A66" s="22">
        <v>44578</v>
      </c>
      <c r="B66" s="20" t="s">
        <v>125</v>
      </c>
      <c r="C66" s="21" t="s">
        <v>126</v>
      </c>
      <c r="D66" s="20" t="s">
        <v>127</v>
      </c>
      <c r="E66" s="21">
        <v>141596</v>
      </c>
      <c r="F66" s="25">
        <v>5.05</v>
      </c>
      <c r="G66" s="30">
        <v>100</v>
      </c>
      <c r="H66" s="26">
        <v>505</v>
      </c>
    </row>
    <row r="67" spans="1:8" ht="15">
      <c r="A67" s="22">
        <v>44578</v>
      </c>
      <c r="B67" s="20" t="s">
        <v>39</v>
      </c>
      <c r="C67" s="21" t="s">
        <v>52</v>
      </c>
      <c r="D67" s="20" t="s">
        <v>17</v>
      </c>
      <c r="E67" s="21">
        <v>1528142</v>
      </c>
      <c r="F67" s="25">
        <v>9.3</v>
      </c>
      <c r="G67" s="30">
        <v>60</v>
      </c>
      <c r="H67" s="26">
        <v>558</v>
      </c>
    </row>
    <row r="68" spans="1:8" ht="15">
      <c r="A68" s="22">
        <v>44578</v>
      </c>
      <c r="B68" s="20" t="s">
        <v>40</v>
      </c>
      <c r="C68" s="21" t="s">
        <v>53</v>
      </c>
      <c r="D68" s="20" t="s">
        <v>50</v>
      </c>
      <c r="E68" s="21">
        <v>79191</v>
      </c>
      <c r="F68" s="25">
        <v>19.2</v>
      </c>
      <c r="G68" s="30">
        <v>100</v>
      </c>
      <c r="H68" s="26">
        <v>1920</v>
      </c>
    </row>
    <row r="69" spans="1:8" ht="15">
      <c r="A69" s="22">
        <v>44578</v>
      </c>
      <c r="B69" s="20" t="s">
        <v>128</v>
      </c>
      <c r="C69" s="21" t="s">
        <v>47</v>
      </c>
      <c r="D69" s="20" t="s">
        <v>50</v>
      </c>
      <c r="E69" s="21">
        <v>79191</v>
      </c>
      <c r="F69" s="25">
        <v>2.13</v>
      </c>
      <c r="G69" s="30">
        <v>200</v>
      </c>
      <c r="H69" s="26">
        <v>426</v>
      </c>
    </row>
    <row r="70" spans="1:8" ht="15">
      <c r="A70" s="22">
        <v>44578</v>
      </c>
      <c r="B70" s="20" t="s">
        <v>43</v>
      </c>
      <c r="C70" s="21" t="s">
        <v>13</v>
      </c>
      <c r="D70" s="20" t="s">
        <v>48</v>
      </c>
      <c r="E70" s="21">
        <v>5337</v>
      </c>
      <c r="F70" s="25">
        <v>1.46</v>
      </c>
      <c r="G70" s="30">
        <v>300</v>
      </c>
      <c r="H70" s="26">
        <v>438</v>
      </c>
    </row>
    <row r="71" spans="1:8" ht="15">
      <c r="A71" s="22">
        <v>44578</v>
      </c>
      <c r="B71" s="20" t="s">
        <v>43</v>
      </c>
      <c r="C71" s="21" t="s">
        <v>13</v>
      </c>
      <c r="D71" s="20" t="s">
        <v>97</v>
      </c>
      <c r="E71" s="21">
        <v>20924</v>
      </c>
      <c r="F71" s="25">
        <v>1.3333</v>
      </c>
      <c r="G71" s="30">
        <v>150</v>
      </c>
      <c r="H71" s="26">
        <v>200</v>
      </c>
    </row>
    <row r="72" spans="1:8" ht="15">
      <c r="A72" s="22">
        <v>44578</v>
      </c>
      <c r="B72" s="20" t="s">
        <v>129</v>
      </c>
      <c r="C72" s="21" t="s">
        <v>130</v>
      </c>
      <c r="D72" s="20" t="s">
        <v>48</v>
      </c>
      <c r="E72" s="21">
        <v>5337</v>
      </c>
      <c r="F72" s="25">
        <v>4</v>
      </c>
      <c r="G72" s="30">
        <v>6</v>
      </c>
      <c r="H72" s="26">
        <v>24</v>
      </c>
    </row>
    <row r="73" spans="1:8" ht="15">
      <c r="A73" s="22">
        <v>44578</v>
      </c>
      <c r="B73" s="20" t="s">
        <v>131</v>
      </c>
      <c r="C73" s="21" t="s">
        <v>132</v>
      </c>
      <c r="D73" s="20" t="s">
        <v>45</v>
      </c>
      <c r="E73" s="21">
        <v>28089</v>
      </c>
      <c r="F73" s="25">
        <v>6.9</v>
      </c>
      <c r="G73" s="30">
        <v>60</v>
      </c>
      <c r="H73" s="26">
        <v>414</v>
      </c>
    </row>
    <row r="74" spans="1:8" ht="15">
      <c r="A74" s="22">
        <v>44578</v>
      </c>
      <c r="B74" s="20" t="s">
        <v>133</v>
      </c>
      <c r="C74" s="21" t="s">
        <v>10</v>
      </c>
      <c r="D74" s="20" t="s">
        <v>17</v>
      </c>
      <c r="E74" s="21">
        <v>1528142</v>
      </c>
      <c r="F74" s="25">
        <v>0.2642</v>
      </c>
      <c r="G74" s="30">
        <v>200</v>
      </c>
      <c r="H74" s="26">
        <v>52.84</v>
      </c>
    </row>
    <row r="75" spans="1:8" ht="15">
      <c r="A75" s="22">
        <v>44578</v>
      </c>
      <c r="B75" s="20" t="s">
        <v>134</v>
      </c>
      <c r="C75" s="21" t="s">
        <v>13</v>
      </c>
      <c r="D75" s="20" t="s">
        <v>17</v>
      </c>
      <c r="E75" s="21">
        <v>1528142</v>
      </c>
      <c r="F75" s="25">
        <v>10.8</v>
      </c>
      <c r="G75" s="30">
        <v>100</v>
      </c>
      <c r="H75" s="26">
        <v>1080</v>
      </c>
    </row>
    <row r="76" spans="1:8" ht="15">
      <c r="A76" s="22">
        <v>44578</v>
      </c>
      <c r="B76" s="20" t="s">
        <v>135</v>
      </c>
      <c r="C76" s="21" t="s">
        <v>136</v>
      </c>
      <c r="D76" s="20" t="s">
        <v>17</v>
      </c>
      <c r="E76" s="21">
        <v>1528142</v>
      </c>
      <c r="F76" s="25">
        <v>44.5</v>
      </c>
      <c r="G76" s="30">
        <v>30</v>
      </c>
      <c r="H76" s="26">
        <v>1335</v>
      </c>
    </row>
    <row r="77" spans="1:8" ht="15">
      <c r="A77" s="22">
        <v>44578</v>
      </c>
      <c r="B77" s="20" t="s">
        <v>137</v>
      </c>
      <c r="C77" s="21" t="s">
        <v>13</v>
      </c>
      <c r="D77" s="20" t="s">
        <v>127</v>
      </c>
      <c r="E77" s="21">
        <v>141596</v>
      </c>
      <c r="F77" s="25">
        <v>23.92</v>
      </c>
      <c r="G77" s="30">
        <v>50</v>
      </c>
      <c r="H77" s="26">
        <v>1196</v>
      </c>
    </row>
    <row r="78" spans="1:8" ht="15">
      <c r="A78" s="22">
        <v>44578</v>
      </c>
      <c r="B78" s="20" t="s">
        <v>115</v>
      </c>
      <c r="C78" s="21" t="s">
        <v>56</v>
      </c>
      <c r="D78" s="20" t="s">
        <v>48</v>
      </c>
      <c r="E78" s="21">
        <v>5337</v>
      </c>
      <c r="F78" s="25">
        <v>20</v>
      </c>
      <c r="G78" s="30">
        <v>2</v>
      </c>
      <c r="H78" s="26">
        <v>40</v>
      </c>
    </row>
    <row r="79" spans="1:8" ht="15">
      <c r="A79" s="22">
        <v>44578</v>
      </c>
      <c r="B79" s="20" t="s">
        <v>116</v>
      </c>
      <c r="C79" s="21" t="s">
        <v>56</v>
      </c>
      <c r="D79" s="20" t="s">
        <v>48</v>
      </c>
      <c r="E79" s="21">
        <v>5337</v>
      </c>
      <c r="F79" s="25">
        <v>20</v>
      </c>
      <c r="G79" s="30">
        <v>2</v>
      </c>
      <c r="H79" s="26">
        <v>40</v>
      </c>
    </row>
    <row r="80" spans="1:8" ht="15">
      <c r="A80" s="22">
        <v>44578</v>
      </c>
      <c r="B80" s="20" t="s">
        <v>138</v>
      </c>
      <c r="C80" s="21" t="s">
        <v>13</v>
      </c>
      <c r="D80" s="20" t="s">
        <v>48</v>
      </c>
      <c r="E80" s="21">
        <v>5337</v>
      </c>
      <c r="F80" s="25">
        <v>0.275</v>
      </c>
      <c r="G80" s="30">
        <v>200</v>
      </c>
      <c r="H80" s="26">
        <v>55</v>
      </c>
    </row>
    <row r="81" spans="1:8" ht="15">
      <c r="A81" s="22">
        <v>44580</v>
      </c>
      <c r="B81" s="20" t="s">
        <v>139</v>
      </c>
      <c r="C81" s="21" t="s">
        <v>26</v>
      </c>
      <c r="D81" s="20" t="s">
        <v>140</v>
      </c>
      <c r="E81" s="21">
        <v>404</v>
      </c>
      <c r="F81" s="25">
        <v>394</v>
      </c>
      <c r="G81" s="30">
        <v>7</v>
      </c>
      <c r="H81" s="26">
        <v>2758</v>
      </c>
    </row>
    <row r="82" spans="1:8" ht="15">
      <c r="A82" s="22">
        <v>44581</v>
      </c>
      <c r="B82" s="20" t="s">
        <v>94</v>
      </c>
      <c r="C82" s="21" t="s">
        <v>87</v>
      </c>
      <c r="D82" s="20" t="s">
        <v>78</v>
      </c>
      <c r="E82" s="21">
        <v>599</v>
      </c>
      <c r="F82" s="25">
        <v>11</v>
      </c>
      <c r="G82" s="30">
        <v>2</v>
      </c>
      <c r="H82" s="26">
        <v>22</v>
      </c>
    </row>
    <row r="83" spans="1:8" ht="15">
      <c r="A83" s="22">
        <v>44581</v>
      </c>
      <c r="B83" s="20" t="s">
        <v>141</v>
      </c>
      <c r="C83" s="21" t="s">
        <v>10</v>
      </c>
      <c r="D83" s="20" t="s">
        <v>78</v>
      </c>
      <c r="E83" s="21">
        <v>599</v>
      </c>
      <c r="F83" s="25">
        <v>0.4667</v>
      </c>
      <c r="G83" s="30">
        <v>30</v>
      </c>
      <c r="H83" s="26">
        <v>14</v>
      </c>
    </row>
    <row r="84" spans="1:8" ht="15">
      <c r="A84" s="22">
        <v>44581</v>
      </c>
      <c r="B84" s="20" t="s">
        <v>95</v>
      </c>
      <c r="C84" s="21" t="s">
        <v>10</v>
      </c>
      <c r="D84" s="20" t="s">
        <v>78</v>
      </c>
      <c r="E84" s="21">
        <v>599</v>
      </c>
      <c r="F84" s="25">
        <v>0.2</v>
      </c>
      <c r="G84" s="30">
        <v>120</v>
      </c>
      <c r="H84" s="26">
        <v>24</v>
      </c>
    </row>
    <row r="85" spans="1:8" ht="15">
      <c r="A85" s="22">
        <v>44581</v>
      </c>
      <c r="B85" s="20" t="s">
        <v>142</v>
      </c>
      <c r="C85" s="21" t="s">
        <v>132</v>
      </c>
      <c r="D85" s="20" t="s">
        <v>48</v>
      </c>
      <c r="E85" s="21">
        <v>5367</v>
      </c>
      <c r="F85" s="25">
        <v>27</v>
      </c>
      <c r="G85" s="30">
        <v>2</v>
      </c>
      <c r="H85" s="26">
        <v>54</v>
      </c>
    </row>
    <row r="86" spans="1:8" ht="15">
      <c r="A86" s="22">
        <v>44581</v>
      </c>
      <c r="B86" s="20" t="s">
        <v>143</v>
      </c>
      <c r="C86" s="21" t="s">
        <v>13</v>
      </c>
      <c r="D86" s="20" t="s">
        <v>144</v>
      </c>
      <c r="E86" s="21">
        <v>18273</v>
      </c>
      <c r="F86" s="25">
        <v>141.4</v>
      </c>
      <c r="G86" s="30">
        <v>150</v>
      </c>
      <c r="H86" s="26">
        <v>21210</v>
      </c>
    </row>
    <row r="87" spans="1:8" ht="15">
      <c r="A87" s="22">
        <v>44581</v>
      </c>
      <c r="B87" s="20" t="s">
        <v>145</v>
      </c>
      <c r="C87" s="21" t="s">
        <v>10</v>
      </c>
      <c r="D87" s="20" t="s">
        <v>78</v>
      </c>
      <c r="E87" s="21">
        <v>599</v>
      </c>
      <c r="F87" s="25">
        <v>5.8333</v>
      </c>
      <c r="G87" s="30">
        <v>6</v>
      </c>
      <c r="H87" s="26">
        <v>35</v>
      </c>
    </row>
    <row r="88" spans="1:8" ht="15">
      <c r="A88" s="22">
        <v>44582</v>
      </c>
      <c r="B88" s="20" t="s">
        <v>146</v>
      </c>
      <c r="C88" s="21" t="s">
        <v>147</v>
      </c>
      <c r="D88" s="20" t="s">
        <v>92</v>
      </c>
      <c r="E88" s="21">
        <v>535</v>
      </c>
      <c r="F88" s="25">
        <v>3.9</v>
      </c>
      <c r="G88" s="30">
        <v>100</v>
      </c>
      <c r="H88" s="26">
        <v>390</v>
      </c>
    </row>
    <row r="89" spans="1:8" ht="15">
      <c r="A89" s="22">
        <v>44582</v>
      </c>
      <c r="B89" s="20" t="s">
        <v>148</v>
      </c>
      <c r="C89" s="21" t="s">
        <v>149</v>
      </c>
      <c r="D89" s="20" t="s">
        <v>150</v>
      </c>
      <c r="E89" s="21">
        <v>72</v>
      </c>
      <c r="F89" s="25">
        <v>2.0667</v>
      </c>
      <c r="G89" s="30">
        <v>60</v>
      </c>
      <c r="H89" s="26">
        <v>124</v>
      </c>
    </row>
    <row r="90" spans="1:8" ht="15">
      <c r="A90" s="22">
        <v>44582</v>
      </c>
      <c r="B90" s="20" t="s">
        <v>29</v>
      </c>
      <c r="C90" s="21" t="s">
        <v>13</v>
      </c>
      <c r="D90" s="20" t="s">
        <v>92</v>
      </c>
      <c r="E90" s="21">
        <v>535</v>
      </c>
      <c r="F90" s="25">
        <v>1.89</v>
      </c>
      <c r="G90" s="30">
        <v>28</v>
      </c>
      <c r="H90" s="26">
        <v>52.92</v>
      </c>
    </row>
    <row r="91" spans="1:8" ht="15">
      <c r="A91" s="22">
        <v>44582</v>
      </c>
      <c r="B91" s="20" t="s">
        <v>93</v>
      </c>
      <c r="C91" s="21" t="s">
        <v>55</v>
      </c>
      <c r="D91" s="20" t="s">
        <v>92</v>
      </c>
      <c r="E91" s="21">
        <v>535</v>
      </c>
      <c r="F91" s="25">
        <v>27</v>
      </c>
      <c r="G91" s="30">
        <v>30</v>
      </c>
      <c r="H91" s="26">
        <v>810</v>
      </c>
    </row>
    <row r="92" spans="1:8" ht="15">
      <c r="A92" s="22">
        <v>44585</v>
      </c>
      <c r="B92" s="20" t="s">
        <v>33</v>
      </c>
      <c r="C92" s="21" t="s">
        <v>12</v>
      </c>
      <c r="D92" s="20" t="s">
        <v>48</v>
      </c>
      <c r="E92" s="21">
        <v>5397</v>
      </c>
      <c r="F92" s="25">
        <v>165</v>
      </c>
      <c r="G92" s="30">
        <v>1</v>
      </c>
      <c r="H92" s="26">
        <v>165</v>
      </c>
    </row>
    <row r="93" spans="1:8" ht="15">
      <c r="A93" s="22">
        <v>44585</v>
      </c>
      <c r="B93" s="20" t="s">
        <v>151</v>
      </c>
      <c r="C93" s="21" t="s">
        <v>13</v>
      </c>
      <c r="D93" s="20" t="s">
        <v>152</v>
      </c>
      <c r="E93" s="21">
        <v>3604</v>
      </c>
      <c r="F93" s="25">
        <v>0.3431</v>
      </c>
      <c r="G93" s="30">
        <v>1000</v>
      </c>
      <c r="H93" s="26">
        <v>343.1</v>
      </c>
    </row>
    <row r="94" spans="1:8" ht="15">
      <c r="A94" s="22">
        <v>44585</v>
      </c>
      <c r="B94" s="20" t="s">
        <v>153</v>
      </c>
      <c r="C94" s="21" t="s">
        <v>13</v>
      </c>
      <c r="D94" s="20" t="s">
        <v>154</v>
      </c>
      <c r="E94" s="21">
        <v>3631</v>
      </c>
      <c r="F94" s="25">
        <v>99</v>
      </c>
      <c r="G94" s="30">
        <v>2</v>
      </c>
      <c r="H94" s="26">
        <v>198</v>
      </c>
    </row>
    <row r="95" spans="1:8" ht="15">
      <c r="A95" s="22">
        <v>44585</v>
      </c>
      <c r="B95" s="20" t="s">
        <v>155</v>
      </c>
      <c r="C95" s="21" t="s">
        <v>13</v>
      </c>
      <c r="D95" s="20" t="s">
        <v>154</v>
      </c>
      <c r="E95" s="21">
        <v>3631</v>
      </c>
      <c r="F95" s="25">
        <v>99</v>
      </c>
      <c r="G95" s="30">
        <v>10</v>
      </c>
      <c r="H95" s="26">
        <v>990</v>
      </c>
    </row>
    <row r="96" spans="1:8" ht="15">
      <c r="A96" s="22">
        <v>44585</v>
      </c>
      <c r="B96" s="20" t="s">
        <v>70</v>
      </c>
      <c r="C96" s="21" t="s">
        <v>13</v>
      </c>
      <c r="D96" s="20" t="s">
        <v>152</v>
      </c>
      <c r="E96" s="21">
        <v>3604</v>
      </c>
      <c r="F96" s="25">
        <v>0.2411</v>
      </c>
      <c r="G96" s="30">
        <v>400</v>
      </c>
      <c r="H96" s="26">
        <v>96.44</v>
      </c>
    </row>
    <row r="97" spans="1:8" ht="15">
      <c r="A97" s="22">
        <v>44585</v>
      </c>
      <c r="B97" s="20" t="s">
        <v>156</v>
      </c>
      <c r="C97" s="21" t="s">
        <v>13</v>
      </c>
      <c r="D97" s="20" t="s">
        <v>152</v>
      </c>
      <c r="E97" s="21">
        <v>3604</v>
      </c>
      <c r="F97" s="25">
        <v>0.5051</v>
      </c>
      <c r="G97" s="30">
        <v>1500</v>
      </c>
      <c r="H97" s="26">
        <v>757.65</v>
      </c>
    </row>
    <row r="98" spans="1:8" ht="15">
      <c r="A98" s="22">
        <v>44586</v>
      </c>
      <c r="B98" s="20" t="s">
        <v>8</v>
      </c>
      <c r="C98" s="21" t="s">
        <v>9</v>
      </c>
      <c r="D98" s="20" t="s">
        <v>15</v>
      </c>
      <c r="E98" s="21">
        <v>121911</v>
      </c>
      <c r="F98" s="25">
        <v>0.72</v>
      </c>
      <c r="G98" s="30">
        <v>304</v>
      </c>
      <c r="H98" s="26">
        <v>218.88</v>
      </c>
    </row>
    <row r="99" spans="1:8" ht="15">
      <c r="A99" s="22">
        <v>44586</v>
      </c>
      <c r="B99" s="20" t="s">
        <v>18</v>
      </c>
      <c r="C99" s="21" t="s">
        <v>19</v>
      </c>
      <c r="D99" s="20" t="s">
        <v>157</v>
      </c>
      <c r="E99" s="21">
        <v>11997</v>
      </c>
      <c r="F99" s="25">
        <v>5.8</v>
      </c>
      <c r="G99" s="30">
        <v>300</v>
      </c>
      <c r="H99" s="26">
        <v>1740</v>
      </c>
    </row>
    <row r="100" spans="1:8" ht="15">
      <c r="A100" s="22">
        <v>44586</v>
      </c>
      <c r="B100" s="20" t="s">
        <v>158</v>
      </c>
      <c r="C100" s="21" t="s">
        <v>13</v>
      </c>
      <c r="D100" s="20" t="s">
        <v>15</v>
      </c>
      <c r="E100" s="21">
        <v>121853</v>
      </c>
      <c r="F100" s="25">
        <v>169</v>
      </c>
      <c r="G100" s="30">
        <v>5</v>
      </c>
      <c r="H100" s="26">
        <v>845</v>
      </c>
    </row>
    <row r="101" spans="1:8" ht="15">
      <c r="A101" s="22">
        <v>44586</v>
      </c>
      <c r="B101" s="20" t="s">
        <v>159</v>
      </c>
      <c r="C101" s="21" t="s">
        <v>13</v>
      </c>
      <c r="D101" s="20" t="s">
        <v>66</v>
      </c>
      <c r="E101" s="21">
        <v>105294</v>
      </c>
      <c r="F101" s="25">
        <v>1.6595</v>
      </c>
      <c r="G101" s="30">
        <v>100</v>
      </c>
      <c r="H101" s="26">
        <v>165.95</v>
      </c>
    </row>
    <row r="102" spans="1:8" ht="15">
      <c r="A102" s="22">
        <v>44586</v>
      </c>
      <c r="B102" s="20" t="s">
        <v>160</v>
      </c>
      <c r="C102" s="21" t="s">
        <v>13</v>
      </c>
      <c r="D102" s="20" t="s">
        <v>15</v>
      </c>
      <c r="E102" s="21">
        <v>121853</v>
      </c>
      <c r="F102" s="25">
        <v>0.725</v>
      </c>
      <c r="G102" s="30">
        <v>200</v>
      </c>
      <c r="H102" s="26">
        <v>145</v>
      </c>
    </row>
    <row r="103" spans="1:8" ht="15">
      <c r="A103" s="22">
        <v>44586</v>
      </c>
      <c r="B103" s="20" t="s">
        <v>37</v>
      </c>
      <c r="C103" s="21" t="s">
        <v>161</v>
      </c>
      <c r="D103" s="20" t="s">
        <v>50</v>
      </c>
      <c r="E103" s="21">
        <v>81809</v>
      </c>
      <c r="F103" s="25">
        <v>4.33</v>
      </c>
      <c r="G103" s="30">
        <v>300</v>
      </c>
      <c r="H103" s="26">
        <v>1299</v>
      </c>
    </row>
    <row r="104" spans="1:8" ht="15">
      <c r="A104" s="22">
        <v>44586</v>
      </c>
      <c r="B104" s="20" t="s">
        <v>162</v>
      </c>
      <c r="C104" s="21" t="s">
        <v>52</v>
      </c>
      <c r="D104" s="20" t="s">
        <v>11</v>
      </c>
      <c r="E104" s="21">
        <v>39357</v>
      </c>
      <c r="F104" s="25">
        <v>2.2</v>
      </c>
      <c r="G104" s="30">
        <v>138</v>
      </c>
      <c r="H104" s="26">
        <v>303.6</v>
      </c>
    </row>
    <row r="105" spans="1:8" ht="15">
      <c r="A105" s="22">
        <v>44586</v>
      </c>
      <c r="B105" s="20" t="s">
        <v>163</v>
      </c>
      <c r="C105" s="21" t="s">
        <v>10</v>
      </c>
      <c r="D105" s="20" t="s">
        <v>15</v>
      </c>
      <c r="E105" s="21">
        <v>121911</v>
      </c>
      <c r="F105" s="25">
        <v>1.19</v>
      </c>
      <c r="G105" s="30">
        <v>210</v>
      </c>
      <c r="H105" s="26">
        <v>249.9</v>
      </c>
    </row>
    <row r="106" spans="1:8" ht="15">
      <c r="A106" s="22">
        <v>44586</v>
      </c>
      <c r="B106" s="20" t="s">
        <v>164</v>
      </c>
      <c r="C106" s="21" t="s">
        <v>13</v>
      </c>
      <c r="D106" s="20" t="s">
        <v>66</v>
      </c>
      <c r="E106" s="21">
        <v>105294</v>
      </c>
      <c r="F106" s="25">
        <v>11.38</v>
      </c>
      <c r="G106" s="30">
        <v>100</v>
      </c>
      <c r="H106" s="26">
        <v>1138</v>
      </c>
    </row>
    <row r="107" spans="1:8" ht="15">
      <c r="A107" s="22">
        <v>44586</v>
      </c>
      <c r="B107" s="20" t="s">
        <v>39</v>
      </c>
      <c r="C107" s="21" t="s">
        <v>52</v>
      </c>
      <c r="D107" s="20" t="s">
        <v>15</v>
      </c>
      <c r="E107" s="21">
        <v>121911</v>
      </c>
      <c r="F107" s="25">
        <v>9.16</v>
      </c>
      <c r="G107" s="30">
        <v>50</v>
      </c>
      <c r="H107" s="26">
        <v>458</v>
      </c>
    </row>
    <row r="108" spans="1:8" ht="15">
      <c r="A108" s="22">
        <v>44586</v>
      </c>
      <c r="B108" s="20" t="s">
        <v>165</v>
      </c>
      <c r="C108" s="21" t="s">
        <v>166</v>
      </c>
      <c r="D108" s="20" t="s">
        <v>15</v>
      </c>
      <c r="E108" s="21">
        <v>121911</v>
      </c>
      <c r="F108" s="25">
        <v>17.5</v>
      </c>
      <c r="G108" s="30">
        <v>100</v>
      </c>
      <c r="H108" s="26">
        <v>1750</v>
      </c>
    </row>
    <row r="109" spans="1:8" ht="15">
      <c r="A109" s="22">
        <v>44586</v>
      </c>
      <c r="B109" s="20" t="s">
        <v>167</v>
      </c>
      <c r="C109" s="21" t="s">
        <v>168</v>
      </c>
      <c r="D109" s="20" t="s">
        <v>66</v>
      </c>
      <c r="E109" s="21">
        <v>105294</v>
      </c>
      <c r="F109" s="25">
        <v>1.29</v>
      </c>
      <c r="G109" s="30">
        <v>400</v>
      </c>
      <c r="H109" s="26">
        <v>516</v>
      </c>
    </row>
    <row r="110" spans="1:8" ht="15">
      <c r="A110" s="22">
        <v>44586</v>
      </c>
      <c r="B110" s="20" t="s">
        <v>169</v>
      </c>
      <c r="C110" s="21" t="s">
        <v>170</v>
      </c>
      <c r="D110" s="20" t="s">
        <v>50</v>
      </c>
      <c r="E110" s="21">
        <v>81809</v>
      </c>
      <c r="F110" s="25">
        <v>4.15</v>
      </c>
      <c r="G110" s="30">
        <v>50</v>
      </c>
      <c r="H110" s="26">
        <v>207.5</v>
      </c>
    </row>
    <row r="111" spans="1:8" ht="15">
      <c r="A111" s="22">
        <v>44586</v>
      </c>
      <c r="B111" s="20" t="s">
        <v>171</v>
      </c>
      <c r="C111" s="21" t="s">
        <v>13</v>
      </c>
      <c r="D111" s="20" t="s">
        <v>66</v>
      </c>
      <c r="E111" s="21">
        <v>105294</v>
      </c>
      <c r="F111" s="25">
        <v>0.5654</v>
      </c>
      <c r="G111" s="30">
        <v>1500</v>
      </c>
      <c r="H111" s="26">
        <v>848.1</v>
      </c>
    </row>
    <row r="112" spans="1:8" ht="15">
      <c r="A112" s="22">
        <v>44586</v>
      </c>
      <c r="B112" s="20" t="s">
        <v>172</v>
      </c>
      <c r="C112" s="21" t="s">
        <v>173</v>
      </c>
      <c r="D112" s="20" t="s">
        <v>144</v>
      </c>
      <c r="E112" s="21">
        <v>18351</v>
      </c>
      <c r="F112" s="25">
        <v>3400</v>
      </c>
      <c r="G112" s="30">
        <v>5</v>
      </c>
      <c r="H112" s="26">
        <v>17000</v>
      </c>
    </row>
    <row r="113" spans="1:8" ht="15">
      <c r="A113" s="22">
        <v>44587</v>
      </c>
      <c r="B113" s="20" t="s">
        <v>20</v>
      </c>
      <c r="C113" s="21" t="s">
        <v>13</v>
      </c>
      <c r="D113" s="20" t="s">
        <v>67</v>
      </c>
      <c r="E113" s="21">
        <v>184629</v>
      </c>
      <c r="F113" s="25">
        <v>1.97</v>
      </c>
      <c r="G113" s="30">
        <v>300</v>
      </c>
      <c r="H113" s="26">
        <v>591</v>
      </c>
    </row>
    <row r="114" spans="1:8" ht="15">
      <c r="A114" s="22">
        <v>44587</v>
      </c>
      <c r="B114" s="20" t="s">
        <v>21</v>
      </c>
      <c r="C114" s="21" t="s">
        <v>13</v>
      </c>
      <c r="D114" s="20" t="s">
        <v>67</v>
      </c>
      <c r="E114" s="21">
        <v>184629</v>
      </c>
      <c r="F114" s="25">
        <v>1.81</v>
      </c>
      <c r="G114" s="30">
        <v>300</v>
      </c>
      <c r="H114" s="26">
        <v>543</v>
      </c>
    </row>
    <row r="115" spans="1:8" ht="15">
      <c r="A115" s="22">
        <v>44587</v>
      </c>
      <c r="B115" s="20" t="s">
        <v>109</v>
      </c>
      <c r="C115" s="21" t="s">
        <v>16</v>
      </c>
      <c r="D115" s="20" t="s">
        <v>67</v>
      </c>
      <c r="E115" s="21">
        <v>184619</v>
      </c>
      <c r="F115" s="25">
        <v>27.8</v>
      </c>
      <c r="G115" s="30">
        <v>100</v>
      </c>
      <c r="H115" s="26">
        <v>2780</v>
      </c>
    </row>
    <row r="116" spans="1:8" ht="15">
      <c r="A116" s="22">
        <v>44587</v>
      </c>
      <c r="B116" s="20" t="s">
        <v>174</v>
      </c>
      <c r="C116" s="21" t="s">
        <v>175</v>
      </c>
      <c r="D116" s="20" t="s">
        <v>67</v>
      </c>
      <c r="E116" s="21">
        <v>184619</v>
      </c>
      <c r="F116" s="25">
        <v>15.27</v>
      </c>
      <c r="G116" s="30">
        <v>48</v>
      </c>
      <c r="H116" s="26">
        <v>732.96</v>
      </c>
    </row>
    <row r="117" spans="1:8" ht="15">
      <c r="A117" s="22">
        <v>44587</v>
      </c>
      <c r="B117" s="20" t="s">
        <v>124</v>
      </c>
      <c r="C117" s="21" t="s">
        <v>13</v>
      </c>
      <c r="D117" s="20" t="s">
        <v>67</v>
      </c>
      <c r="E117" s="21">
        <v>184619</v>
      </c>
      <c r="F117" s="25">
        <v>1.82</v>
      </c>
      <c r="G117" s="30">
        <v>120</v>
      </c>
      <c r="H117" s="26">
        <v>218.4</v>
      </c>
    </row>
    <row r="118" spans="1:8" ht="15">
      <c r="A118" s="22">
        <v>44587</v>
      </c>
      <c r="B118" s="20" t="s">
        <v>22</v>
      </c>
      <c r="C118" s="21" t="s">
        <v>13</v>
      </c>
      <c r="D118" s="20" t="s">
        <v>176</v>
      </c>
      <c r="E118" s="21">
        <v>40064</v>
      </c>
      <c r="F118" s="25">
        <v>3.15</v>
      </c>
      <c r="G118" s="30">
        <v>80</v>
      </c>
      <c r="H118" s="26">
        <v>252</v>
      </c>
    </row>
    <row r="119" spans="1:8" ht="15">
      <c r="A119" s="22">
        <v>44587</v>
      </c>
      <c r="B119" s="20" t="s">
        <v>177</v>
      </c>
      <c r="C119" s="21" t="s">
        <v>178</v>
      </c>
      <c r="D119" s="20" t="s">
        <v>67</v>
      </c>
      <c r="E119" s="21">
        <v>184629</v>
      </c>
      <c r="F119" s="25">
        <v>73</v>
      </c>
      <c r="G119" s="30">
        <v>1</v>
      </c>
      <c r="H119" s="26">
        <v>73</v>
      </c>
    </row>
    <row r="120" spans="1:8" ht="15">
      <c r="A120" s="22">
        <v>44587</v>
      </c>
      <c r="B120" s="20" t="s">
        <v>179</v>
      </c>
      <c r="C120" s="21" t="s">
        <v>180</v>
      </c>
      <c r="D120" s="20" t="s">
        <v>181</v>
      </c>
      <c r="E120" s="21">
        <v>70735</v>
      </c>
      <c r="F120" s="25">
        <v>0.118</v>
      </c>
      <c r="G120" s="30">
        <v>84000</v>
      </c>
      <c r="H120" s="26">
        <v>9912</v>
      </c>
    </row>
    <row r="121" spans="1:8" ht="15">
      <c r="A121" s="22">
        <v>44587</v>
      </c>
      <c r="B121" s="20" t="s">
        <v>182</v>
      </c>
      <c r="C121" s="21" t="s">
        <v>180</v>
      </c>
      <c r="D121" s="20" t="s">
        <v>181</v>
      </c>
      <c r="E121" s="21">
        <v>70735</v>
      </c>
      <c r="F121" s="25">
        <v>0.0364</v>
      </c>
      <c r="G121" s="30">
        <v>336000</v>
      </c>
      <c r="H121" s="26">
        <v>12230.4</v>
      </c>
    </row>
    <row r="122" spans="1:8" ht="15">
      <c r="A122" s="22">
        <v>44587</v>
      </c>
      <c r="B122" s="20" t="s">
        <v>183</v>
      </c>
      <c r="C122" s="21" t="s">
        <v>13</v>
      </c>
      <c r="D122" s="20" t="s">
        <v>67</v>
      </c>
      <c r="E122" s="21">
        <v>184629</v>
      </c>
      <c r="F122" s="25">
        <v>1.6</v>
      </c>
      <c r="G122" s="30">
        <v>25</v>
      </c>
      <c r="H122" s="26">
        <v>40</v>
      </c>
    </row>
    <row r="123" spans="1:8" ht="15">
      <c r="A123" s="22">
        <v>44587</v>
      </c>
      <c r="B123" s="20" t="s">
        <v>184</v>
      </c>
      <c r="C123" s="21" t="s">
        <v>13</v>
      </c>
      <c r="D123" s="20" t="s">
        <v>67</v>
      </c>
      <c r="E123" s="21">
        <v>184629</v>
      </c>
      <c r="F123" s="25">
        <v>4.02</v>
      </c>
      <c r="G123" s="30">
        <v>250</v>
      </c>
      <c r="H123" s="26">
        <v>1005</v>
      </c>
    </row>
    <row r="124" spans="1:8" ht="15">
      <c r="A124" s="22">
        <v>44587</v>
      </c>
      <c r="B124" s="20" t="s">
        <v>42</v>
      </c>
      <c r="C124" s="21" t="s">
        <v>13</v>
      </c>
      <c r="D124" s="20" t="s">
        <v>185</v>
      </c>
      <c r="E124" s="21">
        <v>66404</v>
      </c>
      <c r="F124" s="25">
        <v>11.85</v>
      </c>
      <c r="G124" s="30">
        <v>50</v>
      </c>
      <c r="H124" s="26">
        <v>592.5</v>
      </c>
    </row>
    <row r="125" spans="1:8" ht="15">
      <c r="A125" s="22">
        <v>44587</v>
      </c>
      <c r="B125" s="20" t="s">
        <v>186</v>
      </c>
      <c r="C125" s="21" t="s">
        <v>13</v>
      </c>
      <c r="D125" s="20" t="s">
        <v>67</v>
      </c>
      <c r="E125" s="21">
        <v>184629</v>
      </c>
      <c r="F125" s="25">
        <v>0.83</v>
      </c>
      <c r="G125" s="30">
        <v>1500</v>
      </c>
      <c r="H125" s="26">
        <v>1245</v>
      </c>
    </row>
    <row r="126" spans="1:8" ht="15">
      <c r="A126" s="22">
        <v>44587</v>
      </c>
      <c r="B126" s="20" t="s">
        <v>187</v>
      </c>
      <c r="C126" s="21" t="s">
        <v>25</v>
      </c>
      <c r="D126" s="20" t="s">
        <v>188</v>
      </c>
      <c r="E126" s="21">
        <v>125</v>
      </c>
      <c r="F126" s="25">
        <v>24.5</v>
      </c>
      <c r="G126" s="30">
        <v>30</v>
      </c>
      <c r="H126" s="26">
        <v>735</v>
      </c>
    </row>
    <row r="127" spans="1:8" ht="15">
      <c r="A127" s="22">
        <v>44587</v>
      </c>
      <c r="B127" s="20" t="s">
        <v>189</v>
      </c>
      <c r="C127" s="21" t="s">
        <v>13</v>
      </c>
      <c r="D127" s="20" t="s">
        <v>185</v>
      </c>
      <c r="E127" s="21">
        <v>66404</v>
      </c>
      <c r="F127" s="25">
        <v>2.38</v>
      </c>
      <c r="G127" s="30">
        <v>10</v>
      </c>
      <c r="H127" s="26">
        <v>23.8</v>
      </c>
    </row>
    <row r="128" spans="1:8" ht="15">
      <c r="A128" s="22">
        <v>44587</v>
      </c>
      <c r="B128" s="20" t="s">
        <v>190</v>
      </c>
      <c r="C128" s="21" t="s">
        <v>191</v>
      </c>
      <c r="D128" s="20" t="s">
        <v>67</v>
      </c>
      <c r="E128" s="21">
        <v>184619</v>
      </c>
      <c r="F128" s="25">
        <v>58.08</v>
      </c>
      <c r="G128" s="30">
        <v>30</v>
      </c>
      <c r="H128" s="26">
        <v>1742.4</v>
      </c>
    </row>
    <row r="129" spans="1:8" ht="15">
      <c r="A129" s="22">
        <v>44587</v>
      </c>
      <c r="B129" s="20" t="s">
        <v>62</v>
      </c>
      <c r="C129" s="21" t="s">
        <v>13</v>
      </c>
      <c r="D129" s="20" t="s">
        <v>67</v>
      </c>
      <c r="E129" s="21">
        <v>184629</v>
      </c>
      <c r="F129" s="25">
        <v>0.77</v>
      </c>
      <c r="G129" s="30">
        <v>10</v>
      </c>
      <c r="H129" s="26">
        <v>7.7</v>
      </c>
    </row>
    <row r="130" spans="1:8" ht="15">
      <c r="A130" s="22">
        <v>44587</v>
      </c>
      <c r="B130" s="20" t="s">
        <v>192</v>
      </c>
      <c r="C130" s="21" t="s">
        <v>13</v>
      </c>
      <c r="D130" s="20" t="s">
        <v>67</v>
      </c>
      <c r="E130" s="21">
        <v>184629</v>
      </c>
      <c r="F130" s="25">
        <v>0.72</v>
      </c>
      <c r="G130" s="30">
        <v>20</v>
      </c>
      <c r="H130" s="26">
        <v>14.4</v>
      </c>
    </row>
    <row r="131" spans="1:8" ht="15">
      <c r="A131" s="22">
        <v>44588</v>
      </c>
      <c r="B131" s="20" t="s">
        <v>193</v>
      </c>
      <c r="C131" s="21" t="s">
        <v>10</v>
      </c>
      <c r="D131" s="20" t="s">
        <v>67</v>
      </c>
      <c r="E131" s="21">
        <v>184870</v>
      </c>
      <c r="F131" s="25">
        <v>0.05</v>
      </c>
      <c r="G131" s="30">
        <v>480</v>
      </c>
      <c r="H131" s="26">
        <v>24</v>
      </c>
    </row>
    <row r="132" spans="1:8" ht="15">
      <c r="A132" s="22">
        <v>44588</v>
      </c>
      <c r="B132" s="20" t="s">
        <v>194</v>
      </c>
      <c r="C132" s="21" t="s">
        <v>13</v>
      </c>
      <c r="D132" s="20" t="s">
        <v>195</v>
      </c>
      <c r="E132" s="21">
        <v>972</v>
      </c>
      <c r="F132" s="25">
        <v>0.224</v>
      </c>
      <c r="G132" s="30">
        <v>2500</v>
      </c>
      <c r="H132" s="26">
        <v>560</v>
      </c>
    </row>
    <row r="133" spans="1:8" ht="15">
      <c r="A133" s="22">
        <v>44588</v>
      </c>
      <c r="B133" s="20" t="s">
        <v>196</v>
      </c>
      <c r="C133" s="21" t="s">
        <v>13</v>
      </c>
      <c r="D133" s="20" t="s">
        <v>195</v>
      </c>
      <c r="E133" s="21">
        <v>972</v>
      </c>
      <c r="F133" s="25">
        <v>0.192</v>
      </c>
      <c r="G133" s="30">
        <v>2500</v>
      </c>
      <c r="H133" s="26">
        <v>480</v>
      </c>
    </row>
    <row r="134" spans="1:8" ht="15">
      <c r="A134" s="22">
        <v>44588</v>
      </c>
      <c r="B134" s="20" t="s">
        <v>23</v>
      </c>
      <c r="C134" s="21" t="s">
        <v>13</v>
      </c>
      <c r="D134" s="20" t="s">
        <v>28</v>
      </c>
      <c r="E134" s="21">
        <v>504915</v>
      </c>
      <c r="F134" s="25">
        <v>21.9</v>
      </c>
      <c r="G134" s="30">
        <v>4</v>
      </c>
      <c r="H134" s="26">
        <v>87.6</v>
      </c>
    </row>
    <row r="135" spans="1:8" ht="15">
      <c r="A135" s="22">
        <v>44588</v>
      </c>
      <c r="B135" s="20" t="s">
        <v>197</v>
      </c>
      <c r="C135" s="21" t="s">
        <v>173</v>
      </c>
      <c r="D135" s="20" t="s">
        <v>198</v>
      </c>
      <c r="E135" s="21">
        <v>1679</v>
      </c>
      <c r="F135" s="25">
        <v>720</v>
      </c>
      <c r="G135" s="30">
        <v>20</v>
      </c>
      <c r="H135" s="26">
        <v>14400</v>
      </c>
    </row>
    <row r="136" spans="1:8" ht="15">
      <c r="A136" s="22">
        <v>44588</v>
      </c>
      <c r="B136" s="20" t="s">
        <v>91</v>
      </c>
      <c r="C136" s="21" t="s">
        <v>27</v>
      </c>
      <c r="D136" s="20" t="s">
        <v>28</v>
      </c>
      <c r="E136" s="21">
        <v>504915</v>
      </c>
      <c r="F136" s="25">
        <v>16.5</v>
      </c>
      <c r="G136" s="30">
        <v>70</v>
      </c>
      <c r="H136" s="26">
        <v>1155</v>
      </c>
    </row>
    <row r="137" spans="1:8" ht="15">
      <c r="A137" s="22">
        <v>44588</v>
      </c>
      <c r="B137" s="20" t="s">
        <v>199</v>
      </c>
      <c r="C137" s="21" t="s">
        <v>30</v>
      </c>
      <c r="D137" s="20" t="s">
        <v>195</v>
      </c>
      <c r="E137" s="21">
        <v>972</v>
      </c>
      <c r="F137" s="25">
        <v>47.9</v>
      </c>
      <c r="G137" s="30">
        <v>2</v>
      </c>
      <c r="H137" s="26">
        <v>95.8</v>
      </c>
    </row>
    <row r="138" spans="1:8" ht="15">
      <c r="A138" s="22">
        <v>44589</v>
      </c>
      <c r="B138" s="20" t="s">
        <v>200</v>
      </c>
      <c r="C138" s="21" t="s">
        <v>13</v>
      </c>
      <c r="D138" s="20" t="s">
        <v>92</v>
      </c>
      <c r="E138" s="21">
        <v>589</v>
      </c>
      <c r="F138" s="25">
        <v>0.41</v>
      </c>
      <c r="G138" s="30">
        <v>200</v>
      </c>
      <c r="H138" s="26">
        <v>82</v>
      </c>
    </row>
    <row r="139" spans="1:8" ht="15">
      <c r="A139" s="22">
        <v>44589</v>
      </c>
      <c r="B139" s="20" t="s">
        <v>201</v>
      </c>
      <c r="C139" s="21" t="s">
        <v>13</v>
      </c>
      <c r="D139" s="20" t="s">
        <v>92</v>
      </c>
      <c r="E139" s="21">
        <v>589</v>
      </c>
      <c r="F139" s="25">
        <v>0.42</v>
      </c>
      <c r="G139" s="30">
        <v>204</v>
      </c>
      <c r="H139" s="26">
        <v>85.68</v>
      </c>
    </row>
    <row r="140" spans="1:8" ht="15">
      <c r="A140" s="22">
        <v>44589</v>
      </c>
      <c r="B140" s="20" t="s">
        <v>202</v>
      </c>
      <c r="C140" s="21" t="s">
        <v>13</v>
      </c>
      <c r="D140" s="20" t="s">
        <v>92</v>
      </c>
      <c r="E140" s="21">
        <v>589</v>
      </c>
      <c r="F140" s="25">
        <v>5.45</v>
      </c>
      <c r="G140" s="30">
        <v>5</v>
      </c>
      <c r="H140" s="26">
        <v>27.25</v>
      </c>
    </row>
    <row r="141" spans="1:8" ht="15">
      <c r="A141" s="22">
        <v>44589</v>
      </c>
      <c r="B141" s="20" t="s">
        <v>203</v>
      </c>
      <c r="C141" s="21" t="s">
        <v>13</v>
      </c>
      <c r="D141" s="20" t="s">
        <v>92</v>
      </c>
      <c r="E141" s="21">
        <v>589</v>
      </c>
      <c r="F141" s="25">
        <v>5.45</v>
      </c>
      <c r="G141" s="30">
        <v>7</v>
      </c>
      <c r="H141" s="26">
        <v>38.15</v>
      </c>
    </row>
    <row r="142" spans="1:8" ht="15">
      <c r="A142" s="22">
        <v>44589</v>
      </c>
      <c r="B142" s="20" t="s">
        <v>204</v>
      </c>
      <c r="C142" s="21" t="s">
        <v>13</v>
      </c>
      <c r="D142" s="20" t="s">
        <v>92</v>
      </c>
      <c r="E142" s="21">
        <v>589</v>
      </c>
      <c r="F142" s="25">
        <v>52</v>
      </c>
      <c r="G142" s="30">
        <v>20</v>
      </c>
      <c r="H142" s="26">
        <v>1040</v>
      </c>
    </row>
    <row r="143" spans="1:8" ht="15">
      <c r="A143" s="22">
        <v>44589</v>
      </c>
      <c r="B143" s="20" t="s">
        <v>41</v>
      </c>
      <c r="C143" s="21" t="s">
        <v>13</v>
      </c>
      <c r="D143" s="20" t="s">
        <v>92</v>
      </c>
      <c r="E143" s="21">
        <v>589</v>
      </c>
      <c r="F143" s="25">
        <v>1.26</v>
      </c>
      <c r="G143" s="30">
        <v>80</v>
      </c>
      <c r="H143" s="26">
        <v>100.8</v>
      </c>
    </row>
    <row r="144" spans="1:8" ht="15">
      <c r="A144" s="22">
        <v>44589</v>
      </c>
      <c r="B144" s="20" t="s">
        <v>205</v>
      </c>
      <c r="C144" s="21" t="s">
        <v>13</v>
      </c>
      <c r="D144" s="20" t="s">
        <v>92</v>
      </c>
      <c r="E144" s="21">
        <v>589</v>
      </c>
      <c r="F144" s="25">
        <v>2.39</v>
      </c>
      <c r="G144" s="30">
        <v>24</v>
      </c>
      <c r="H144" s="26">
        <v>57.36</v>
      </c>
    </row>
    <row r="145" spans="1:8" ht="15">
      <c r="A145" s="22">
        <v>44589</v>
      </c>
      <c r="B145" s="20" t="s">
        <v>44</v>
      </c>
      <c r="C145" s="21" t="s">
        <v>13</v>
      </c>
      <c r="D145" s="20" t="s">
        <v>92</v>
      </c>
      <c r="E145" s="21">
        <v>589</v>
      </c>
      <c r="F145" s="25">
        <v>1.09</v>
      </c>
      <c r="G145" s="30">
        <v>1200</v>
      </c>
      <c r="H145" s="26">
        <v>1308</v>
      </c>
    </row>
    <row r="146" spans="1:8" ht="15">
      <c r="A146" s="22">
        <v>44589</v>
      </c>
      <c r="B146" s="20" t="s">
        <v>206</v>
      </c>
      <c r="C146" s="21" t="s">
        <v>56</v>
      </c>
      <c r="D146" s="20" t="s">
        <v>11</v>
      </c>
      <c r="E146" s="21">
        <v>39551</v>
      </c>
      <c r="F146" s="25">
        <v>1.18</v>
      </c>
      <c r="G146" s="30">
        <v>660</v>
      </c>
      <c r="H146" s="26">
        <v>778.8</v>
      </c>
    </row>
    <row r="147" spans="1:8" ht="15">
      <c r="A147" s="22">
        <v>44589</v>
      </c>
      <c r="B147" s="20" t="s">
        <v>207</v>
      </c>
      <c r="C147" s="21" t="s">
        <v>30</v>
      </c>
      <c r="D147" s="20" t="s">
        <v>92</v>
      </c>
      <c r="E147" s="21">
        <v>571</v>
      </c>
      <c r="F147" s="25">
        <v>5.25</v>
      </c>
      <c r="G147" s="30">
        <v>15</v>
      </c>
      <c r="H147" s="26">
        <v>78.75</v>
      </c>
    </row>
    <row r="148" spans="1:8" ht="15">
      <c r="A148" s="22">
        <v>44589</v>
      </c>
      <c r="B148" s="20" t="s">
        <v>208</v>
      </c>
      <c r="C148" s="21" t="s">
        <v>13</v>
      </c>
      <c r="D148" s="20" t="s">
        <v>92</v>
      </c>
      <c r="E148" s="21">
        <v>589</v>
      </c>
      <c r="F148" s="25">
        <v>0.43</v>
      </c>
      <c r="G148" s="30">
        <v>10</v>
      </c>
      <c r="H148" s="26">
        <v>4.3</v>
      </c>
    </row>
    <row r="149" spans="1:8" ht="15">
      <c r="A149" s="22">
        <v>44592</v>
      </c>
      <c r="B149" s="20" t="s">
        <v>141</v>
      </c>
      <c r="C149" s="21" t="s">
        <v>10</v>
      </c>
      <c r="D149" s="20" t="s">
        <v>209</v>
      </c>
      <c r="E149" s="21">
        <v>36705</v>
      </c>
      <c r="F149" s="25">
        <v>0.56</v>
      </c>
      <c r="G149" s="30">
        <v>300</v>
      </c>
      <c r="H149" s="26">
        <v>168</v>
      </c>
    </row>
    <row r="150" spans="1:8" ht="15">
      <c r="A150" s="22">
        <v>44592</v>
      </c>
      <c r="B150" s="20" t="s">
        <v>210</v>
      </c>
      <c r="C150" s="21" t="s">
        <v>211</v>
      </c>
      <c r="D150" s="20" t="s">
        <v>209</v>
      </c>
      <c r="E150" s="21">
        <v>36705</v>
      </c>
      <c r="F150" s="25">
        <v>5.9</v>
      </c>
      <c r="G150" s="30">
        <v>100</v>
      </c>
      <c r="H150" s="26">
        <v>590</v>
      </c>
    </row>
    <row r="151" spans="1:8" ht="15.75" thickBot="1">
      <c r="A151" s="23">
        <v>44592</v>
      </c>
      <c r="B151" s="24" t="s">
        <v>212</v>
      </c>
      <c r="C151" s="27" t="s">
        <v>10</v>
      </c>
      <c r="D151" s="24" t="s">
        <v>209</v>
      </c>
      <c r="E151" s="27">
        <v>36705</v>
      </c>
      <c r="F151" s="28">
        <v>2.62</v>
      </c>
      <c r="G151" s="31">
        <v>120</v>
      </c>
      <c r="H151" s="2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2022-06-21T13:26:13Z</dcterms:modified>
  <cp:category/>
  <cp:version/>
  <cp:contentType/>
  <cp:contentStatus/>
</cp:coreProperties>
</file>