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<sst xmlns="http://schemas.openxmlformats.org/spreadsheetml/2006/main" count="910" uniqueCount="385">
  <si>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</si>
  <si>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</si>
  <si>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</si>
  <si>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</si>
  <si>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</si>
  <si>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</si>
  <si>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</si>
  <si>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</si>
  <si>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</si>
  <si>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</si>
  <si>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</si>
  <si>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</si>
  <si>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</si>
  <si>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</si>
  <si>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</si>
  <si>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</si>
  <si>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</si>
  <si>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</si>
  <si>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</si>
  <si>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</si>
  <si>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</si>
  <si>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</si>
  <si>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</si>
  <si>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</si>
  <si>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</si>
  <si>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</si>
  <si>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</si>
  <si>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</si>
  <si>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</si>
  <si>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</si>
  <si>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</si>
  <si>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</si>
  <si>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</si>
  <si>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</si>
  <si>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</si>
  <si>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</si>
  <si>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</si>
  <si>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</si>
  <si>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</si>
  <si>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</si>
  <si>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</si>
  <si>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</si>
  <si>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</si>
  <si>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</si>
  <si>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</si>
  <si>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</si>
  <si>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</si>
  <si>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</si>
  <si>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</si>
  <si>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</si>
  <si>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</si>
  <si>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</si>
  <si>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</si>
  <si>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</si>
  <si>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</si>
  <si>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</si>
  <si>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</si>
  <si>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</si>
  <si>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</si>
  <si>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</si>
  <si>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</si>
  <si>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</si>
  <si>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</si>
  <si>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</si>
  <si>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</si>
  <si>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</si>
  <si>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</si>
  <si>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</si>
  <si>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</si>
  <si>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</si>
  <si>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</si>
  <si>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</si>
  <si>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</si>
  <si>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</si>
  <si>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</si>
  <si>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</si>
  <si>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</si>
  <si>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</si>
  <si>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</si>
  <si>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</si>
  <si>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</si>
  <si>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</si>
  <si>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</si>
  <si>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</si>
  <si>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</si>
  <si>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</si>
  <si>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</si>
  <si>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</si>
  <si>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</si>
  <si>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</si>
  <si>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</si>
  <si>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</si>
  <si>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</si>
  <si>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</si>
  <si>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</si>
  <si>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</si>
  <si>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</si>
  <si>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</si>
  <si>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</si>
  <si>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</si>
  <si>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</si>
  <si>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</si>
  <si>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</si>
  <si>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</si>
  <si>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</si>
  <si>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</si>
  <si>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</si>
  <si>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</si>
  <si>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</si>
  <si>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</si>
  <si>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</si>
  <si>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</si>
  <si>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</si>
  <si>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</si>
  <si>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</si>
  <si>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</si>
  <si>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</si>
  <si>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</si>
  <si>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</si>
  <si>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</si>
  <si>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</si>
  <si>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</si>
  <si>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</si>
  <si>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</si>
  <si>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</si>
  <si>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</si>
  <si>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</si>
  <si>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</si>
  <si>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</si>
  <si>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</si>
  <si>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</si>
  <si>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</si>
  <si>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</si>
  <si>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</si>
  <si>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</si>
  <si>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</si>
  <si>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</si>
  <si>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</si>
  <si>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</si>
  <si>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</si>
  <si>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</si>
  <si>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</si>
  <si>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</si>
  <si>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</si>
  <si>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</si>
  <si>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</si>
  <si>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</si>
  <si>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</si>
  <si>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</si>
  <si>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</si>
  <si>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</si>
  <si>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</si>
  <si>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</si>
  <si>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</si>
  <si>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</si>
  <si>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</si>
  <si>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</si>
  <si>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</si>
  <si>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</si>
  <si>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</si>
  <si>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</si>
  <si>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</si>
  <si>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</si>
  <si>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</si>
  <si>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</si>
  <si>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</si>
  <si>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</si>
  <si>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</si>
  <si>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</si>
  <si>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</si>
  <si>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</si>
  <si>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</si>
  <si>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</si>
  <si>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</si>
  <si>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</si>
  <si>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</si>
  <si>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</si>
  <si>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</si>
  <si>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</si>
  <si>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</si>
  <si>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</si>
  <si>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</si>
  <si>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</si>
  <si>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</si>
  <si>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</si>
  <si>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</si>
  <si>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</si>
  <si>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</si>
  <si>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</si>
  <si>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</si>
  <si>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</si>
  <si>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</si>
  <si>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</si>
  <si>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</si>
  <si>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</si>
  <si>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</si>
  <si>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</si>
  <si>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</si>
  <si>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</si>
  <si>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</si>
  <si>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</si>
  <si>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</si>
  <si>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</si>
  <si>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</si>
  <si>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</si>
  <si>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</si>
  <si>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</si>
  <si>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</si>
  <si>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</si>
  <si>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</si>
  <si>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</si>
  <si>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</si>
  <si>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</si>
  <si>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</si>
  <si>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</si>
  <si>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</si>
  <si>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7 - ACIDOS GRAXOS ESSENCIAIS, VIT A. VIT E 100 ML FR</t>
  </si>
  <si>
    <t>FRASC C/100ML</t>
  </si>
  <si>
    <t xml:space="preserve">CIENTÍFICA MÉDICA HOSPITALAR </t>
  </si>
  <si>
    <t>419 - AGULHA 25X7 DESC C/ DISPOSITIVO DE SEGURANCA</t>
  </si>
  <si>
    <t>231 - ANFOTERICINA B 50 MG  FA</t>
  </si>
  <si>
    <t>FA C/50MG</t>
  </si>
  <si>
    <t>423 - APARELHO DE BARBEAR DUPLA LAMINA DESC</t>
  </si>
  <si>
    <t>77 - BROMOPRIDA 5 MG/ML 2 ML AMP</t>
  </si>
  <si>
    <t>AMP C/2ML</t>
  </si>
  <si>
    <t>15 - CLARITROMICINA 500 MG COMP (NP)</t>
  </si>
  <si>
    <t>COMP C/500MG</t>
  </si>
  <si>
    <t xml:space="preserve">DUPATRI HOSPITALAR COM IMP </t>
  </si>
  <si>
    <t>95 - CLORETO DE POTASSIO 600 MG COMP</t>
  </si>
  <si>
    <t>COMP C/600MG</t>
  </si>
  <si>
    <t>217 - DISPOSITIVO DE 2VIAS P/ INFUSAO S/DISPOSITIVO (POLIFIX)</t>
  </si>
  <si>
    <t>80 - DOMPERIDONA 1 MG/ML 100 ML SUSP ORAL FR</t>
  </si>
  <si>
    <t>83 - ESCOPOLAMINA 10 MG COMP (NP)</t>
  </si>
  <si>
    <t>COMP C/10MG</t>
  </si>
  <si>
    <t>22 - ESPARADRAPO IMPERMEAVEL 10 X 4,5M</t>
  </si>
  <si>
    <t>243 - FILGRASTIN 300 MCG 1 ML FA</t>
  </si>
  <si>
    <t>SER C/0,5ML</t>
  </si>
  <si>
    <t>MEDCOMERCE COMERCIAL DE M</t>
  </si>
  <si>
    <t>309 - FLUMAZENIL 0,1 MG/ML 5 ML AMP</t>
  </si>
  <si>
    <t>AMP C/5ML</t>
  </si>
  <si>
    <t>25 - LAMINA DE BISTURI N 11</t>
  </si>
  <si>
    <t>226 - LEVOFLOXACINO 500 MG 100 ML BOLSA</t>
  </si>
  <si>
    <t>BOLSA C/100ML</t>
  </si>
  <si>
    <t>279 - METADONA CLORIDRATO 5 MG COMP (NP)</t>
  </si>
  <si>
    <t>COMP C/5MG</t>
  </si>
  <si>
    <t>82 - ONDANSETRONA 4 MG COMP (NP)</t>
  </si>
  <si>
    <t>COMP C/4MG</t>
  </si>
  <si>
    <t>38 - RANITIDINA 25 MG/ML 2 ML AMP</t>
  </si>
  <si>
    <t>255 - SULFAMETOXAZOL 400 MG + TRIMETOPRIMA 80 MG COMP</t>
  </si>
  <si>
    <t>COMP C/400MG</t>
  </si>
  <si>
    <t>503 - SULFATO FERROSO 40 MG COMP</t>
  </si>
  <si>
    <t>COMP C/40MG</t>
  </si>
  <si>
    <t>654 - CLOREXIDINA DEGERMANTE 2% 1L FR</t>
  </si>
  <si>
    <t>FRASC C/1000ML</t>
  </si>
  <si>
    <t>201 - FRALDA GERIATRICA EX G</t>
  </si>
  <si>
    <t>BELIVE COMÉRCIO DE PRODUTO</t>
  </si>
  <si>
    <t>554 - FRALDA GERIATRICA G</t>
  </si>
  <si>
    <t>39 - SERINGA DESC 10ML S/ AGULHA C/ BICO LUER LOCK</t>
  </si>
  <si>
    <t>41 - SERINGA DESC 20ML S/ AGULHA C/ BICO SLIP</t>
  </si>
  <si>
    <t>1059 - ESCADA 3 DEGRAUS.</t>
  </si>
  <si>
    <t>AMERICA TINTAS EIRELI-EPP</t>
  </si>
  <si>
    <t>128 - FUROSEMIDA 10 MG/ML 2 ML AMP</t>
  </si>
  <si>
    <t>250 - PARACETAMOL 200 MG/ML 15 ML GTS FR (NP)</t>
  </si>
  <si>
    <t>FRASC C/15ML</t>
  </si>
  <si>
    <t>176 - TEICOPLANINA 400 MG FA (NP)</t>
  </si>
  <si>
    <t>FA C/400MG</t>
  </si>
  <si>
    <t>1073 - ABRAÇADEIRA EM NYLON</t>
  </si>
  <si>
    <t>DJ RIBEIRO FERRAMENTAS FERR</t>
  </si>
  <si>
    <t>805 - AGUA MINERAL-GARRAFAO DE 20LTS</t>
  </si>
  <si>
    <t>FONSECA MARTINS COMERCIO D</t>
  </si>
  <si>
    <t>382 - CAPA PARA PRONTUARIO MOD.3</t>
  </si>
  <si>
    <t>SUPRIMAX PAPEIS E SUPRIMENT</t>
  </si>
  <si>
    <t>886 - CHUVEIRO ELETRICO 220V C/ 3 TEMPERATURAS</t>
  </si>
  <si>
    <t xml:space="preserve">COMERCIAL POLLYANNA MAT DE </t>
  </si>
  <si>
    <t>212 - COLETOR P/ INCONTINENCIA URINARIA MASC ADULTO</t>
  </si>
  <si>
    <t>DMI MATERIAL MEDICO HOSPITA</t>
  </si>
  <si>
    <t>583 - FIO DE NYLON 4,0 (½ CIRC. CT 1,5 CM, AGULHA TRIANGULAR)</t>
  </si>
  <si>
    <t>1077 - NIPEL ROSCA BRANCO PARALELO 1/2</t>
  </si>
  <si>
    <t>1078 - NIPEL ROSCA BRANCO PARALELO 3/4</t>
  </si>
  <si>
    <t>789 - OXIGENIO GASOSO MEDICINAL - CL 10,0 M COMPRIMIDO</t>
  </si>
  <si>
    <t>AIR LIQUIDE BRASIL LTDA</t>
  </si>
  <si>
    <t>1071 - PAR DE PARAFUSOS PARA VASO SANOTÁRIO.</t>
  </si>
  <si>
    <t>1079 - PARAFUSO AUTO BROCANTE 4,5MM X 25 MM</t>
  </si>
  <si>
    <t>980 - PLUG ROSCA 3/4</t>
  </si>
  <si>
    <t>979 - PLUG ROSGUEAVEL 1/2</t>
  </si>
  <si>
    <t>1076 - SIFAO FLEXIVEL MULTIUSO</t>
  </si>
  <si>
    <t>661 - SILICONE NEUTRO CINZA 280G</t>
  </si>
  <si>
    <t>1067 - TORNEIRA BOIA</t>
  </si>
  <si>
    <t>1070 - TORNEIRA DE COZINHA PARA PAREDE</t>
  </si>
  <si>
    <t>1075 - TUBO DE LIGAÇÃO FLEXÍVEL EM POLIPROPILENO PARA VASO SANITARI</t>
  </si>
  <si>
    <t>40 - SERINGA DESC 20ML S/ AGULHA C/ BICO LUER LOCK</t>
  </si>
  <si>
    <t>ELLO DISTRIBUIÇÃO LTDA - EPP</t>
  </si>
  <si>
    <t>RM HOSPITALAR LTDA</t>
  </si>
  <si>
    <t>458 - DIETA OLIGOMERICA &gt;1.25KCAL/ML SISTEMA ABERTO LATA 250ML</t>
  </si>
  <si>
    <t>LATA C/250ML</t>
  </si>
  <si>
    <t>VIA NUT NUTRICAO CLINICA E PR</t>
  </si>
  <si>
    <t>461 - DIETA POLIMERICA 1,5KCAL/ML MAOR IGUAL 70GPTN SIST FECHDO</t>
  </si>
  <si>
    <t>LATA C/1000ML</t>
  </si>
  <si>
    <t xml:space="preserve">NUTRI E QUALI COMERCIAL LTDA </t>
  </si>
  <si>
    <t>98 - ENOXAPARINA SODICA 20 MG/0,2 ML SERINGA  SUBCUTANEA</t>
  </si>
  <si>
    <t>SER C/20MG</t>
  </si>
  <si>
    <t>1086 - MODULO DE GLUTAMINA</t>
  </si>
  <si>
    <t>CX C/10SACHE</t>
  </si>
  <si>
    <t>INNOVAR PRODUTOS HOSPITALA</t>
  </si>
  <si>
    <t>481 - SUPLEMENTO LIQ HIPERCALORICO E HIPERPROTEICO, BAUNILHA</t>
  </si>
  <si>
    <t>FRASC C/200ML</t>
  </si>
  <si>
    <t>482 - SUPLEMENTO LIQ HIPERCALORICO E HIPERPROTEICO, CHOCOLATE</t>
  </si>
  <si>
    <t>1087 - SUPLEMENTO LIQUIDO VO PARA CONTROLE GLICEMICO</t>
  </si>
  <si>
    <t>483 - SUPLEMENTO SIMBIOTICO PO SACHE 6G LACTOFOS FIBERMAIS FLOR</t>
  </si>
  <si>
    <t>CX C/6SACHE</t>
  </si>
  <si>
    <t>101 - ENOXAPARINA SODICA 40 MG/0,4 ML SERINGA SUBCUTANEA</t>
  </si>
  <si>
    <t>SER C/40MG</t>
  </si>
  <si>
    <t>ANBIOTON IMPORTADORA LTDA</t>
  </si>
  <si>
    <t>847 - GASOLINA COMUM</t>
  </si>
  <si>
    <t>VALPOSTO COMBUSTIVEIS  LTDA</t>
  </si>
  <si>
    <t>446 - EQUIPO P/ BOMBA DE INFUSAO PARENTERAL FOTOSSENSIVEL DESC</t>
  </si>
  <si>
    <t>790 - AR SINTETICO MEDICINAL CILINDRO 10M AR COMPRIMIDO</t>
  </si>
  <si>
    <t>8 - CEFTRIAXONA 1G FA EV/IM</t>
  </si>
  <si>
    <t>FRASC C/1G</t>
  </si>
  <si>
    <t>332 - PASTA DE PAGAMENTO</t>
  </si>
  <si>
    <t>AMV GRAFICA LTDA</t>
  </si>
  <si>
    <t>157 - METILPREDNISOLONA 500 MG FA</t>
  </si>
  <si>
    <t>FA C/500MG</t>
  </si>
  <si>
    <t>606 - SUPLEMENTO LIQUIDO PARA ULCERA POR PRESSAO</t>
  </si>
  <si>
    <t>NUTRIÇÃO &amp; VIDA - DIETAS ENTE</t>
  </si>
  <si>
    <t>199 - FITA TESTE P/ GLICEMIA EMBALAGEM INDIVIDUALIZADA UND</t>
  </si>
  <si>
    <t>MEDLEVENSOHN COMERCIO E R</t>
  </si>
  <si>
    <t>352 - PAPEL A4 75G COM SELO ISO 9001</t>
  </si>
  <si>
    <t>1057 - BIOMBO TRIPLO HOSPITALAR</t>
  </si>
  <si>
    <t>SG INDÚSTRIA E COMÉRCIO ATA</t>
  </si>
  <si>
    <t>1140 - HD EXTERNO 2 TB</t>
  </si>
  <si>
    <t>329 - CLIPS 6/0</t>
  </si>
  <si>
    <t>PAPELARIA TRIBUTÁRIA LTDA CD</t>
  </si>
  <si>
    <t>334 - CLIPS N 2/0</t>
  </si>
  <si>
    <t>333 - CLIPS N 4/0</t>
  </si>
  <si>
    <t>646 - PASTA EM L P A4</t>
  </si>
  <si>
    <t>323 - PASTA SUSPENSA COM VISOR E ETIQUETA</t>
  </si>
  <si>
    <t>272 - CLORETO DE SODIO 0,9% 100 ML BOLSA</t>
  </si>
  <si>
    <t>485 - COPO PLASTICO DESCARTAVEL 200ML PCT C/100</t>
  </si>
  <si>
    <t>PCT C/100UND</t>
  </si>
  <si>
    <t>538 - HEMIFUMARATO DE QUETIAPINA 25 MG COMP</t>
  </si>
  <si>
    <t>COMP C/25MG</t>
  </si>
  <si>
    <t>ASTHAMED COMÉRCIO DE PROD</t>
  </si>
  <si>
    <t>224 - LEVOFLOXACINO 500 MG COMP</t>
  </si>
  <si>
    <t>169 - MEROPENEM 1 G SOL INJ FA</t>
  </si>
  <si>
    <t>FA C/1G</t>
  </si>
  <si>
    <t>237 - METRONIDAZOL 250 MG COMP</t>
  </si>
  <si>
    <t>COMP C/250MG</t>
  </si>
  <si>
    <t>81 - ONDANSETRONA 2 MG/ML 2 ML AMP</t>
  </si>
  <si>
    <t>191 - CATETER INTRAVENOSO PERIFERICO Nº 22 C/ DISP DE SEGURANÇA</t>
  </si>
  <si>
    <t>194 - CATETER INTRAVENOSO PERIFERICO Nº 24 C/ DISP DE SEGURANÇA</t>
  </si>
  <si>
    <t xml:space="preserve">HOSPDROGAS COMERCIAL LTDA </t>
  </si>
  <si>
    <t>214 - COMPRESSA GAZE 7,5 X 7,5  ESTERIL</t>
  </si>
  <si>
    <t>213 - COMPRESSA GAZE ALGODOADA 10 X 15 CM ESTERIL</t>
  </si>
  <si>
    <t>32 - LUVA DE LATEX P/ PROCEDIMENTO NAO ESTERIL P CX/100UND</t>
  </si>
  <si>
    <t>CX C/100UND</t>
  </si>
  <si>
    <t>208 - SACO P/ OBITO C/ ZIPER  ADULTO 0,90CM X 2,10M</t>
  </si>
  <si>
    <t>390 - SACO PLASTICO 06X23CM</t>
  </si>
  <si>
    <t>ATACADÃO DAS EMBALAGENS EI</t>
  </si>
  <si>
    <t>391 - SACO PLASTICO 30X40 TRANSPARENTE</t>
  </si>
  <si>
    <t>393 - SACO PLASTICO 40X60 TRANSPARENTE</t>
  </si>
  <si>
    <t>394 - SACO PLASTICO 50X80 TRANSPARENTE</t>
  </si>
  <si>
    <t>60 - SONDA URETRAL N 14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</si>
  <si>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</si>
  <si>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195</t>
  </si>
  <si>
    <t>ATO CONVOCÁTORIO Nº 188</t>
  </si>
  <si>
    <t>ATO CONVOCÁTORIO Nº 72</t>
  </si>
  <si>
    <t>ATO CONVOCÁTORIO Nº 171</t>
  </si>
  <si>
    <t>ATO CONVOCÁTORIO Nº 184</t>
  </si>
  <si>
    <t>ATO CONVOCÁTORIO Nº 207</t>
  </si>
  <si>
    <t>ATO CONVOCÁTORIO Nº 126</t>
  </si>
  <si>
    <t>ATO CONVOCÁTORIO Nº 210</t>
  </si>
  <si>
    <t>ATO CONVOCÁTORIO N° 200</t>
  </si>
  <si>
    <t>ATO CONVOCÁTORIO Nº 212</t>
  </si>
  <si>
    <t>ATO CONVOCÁTORIO Nº 153</t>
  </si>
  <si>
    <t>ATO CONVOCÁTORIO Nº 197</t>
  </si>
  <si>
    <t>ATO CONVOCÁTORIO Nº 215</t>
  </si>
  <si>
    <t>ATO CONVOCÁTORIO Nº 176</t>
  </si>
  <si>
    <t>ATO CONVOCÁTORIO Nº 169</t>
  </si>
  <si>
    <t>ATO CONVOCÁTORIO Nº 204</t>
  </si>
  <si>
    <t>ATO CONVOCÁTORIO Nº 194</t>
  </si>
  <si>
    <t>ATO CONVOCÁTORIO Nº 220</t>
  </si>
  <si>
    <t>ATO CONVOCÁTORIO Nº 189</t>
  </si>
  <si>
    <t>ATO CONVOCÁTORIO Nº 205</t>
  </si>
  <si>
    <t>NOTA TECNICA 003-2018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</si>
</sst>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2" fillId="0" borderId="10" xfId="44" applyFont="1" applyBorder="1" applyAlignment="1">
      <alignment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view="pageLayout" zoomScale="130" zoomScaleNormal="85" zoomScalePageLayoutView="130" workbookViewId="0" topLeftCell="A1">
      <selection activeCell="B87" sqref="B87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11" customWidth="1"/>
    <col min="10" max="255" width="0" style="1" hidden="1" customWidth="1"/>
    <col min="256" max="16384" width="0.71875" style="1" customWidth="1"/>
  </cols>
  <sheetData>
    <row r="1" spans="1:9" ht="30" customHeight="1">
      <c r="A1" s="33" t="s">
        <v>363</v>
      </c>
      <c r="B1" s="34"/>
      <c r="C1" s="34"/>
      <c r="D1" s="34"/>
      <c r="E1" s="34"/>
      <c r="F1" s="34"/>
      <c r="G1" s="34"/>
      <c r="H1" s="34"/>
      <c r="I1" s="35"/>
    </row>
    <row r="2" spans="1:9" s="3" customFormat="1" ht="36.75" customHeight="1">
      <c r="A2" s="7" t="s">
        <v>0</v>
      </c>
      <c r="B2" s="7" t="s">
        <v>32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10" t="s">
        <v>6</v>
      </c>
      <c r="I2" s="8" t="s">
        <v>7</v>
      </c>
    </row>
    <row r="3" spans="1:9" s="6" customFormat="1" ht="9.75" customHeight="1">
      <c r="A3" s="25">
        <v>43160</v>
      </c>
      <c r="B3" s="9" t="s">
        <v>364</v>
      </c>
      <c r="C3" s="26" t="s">
        <v>216</v>
      </c>
      <c r="D3" s="26" t="s">
        <v>217</v>
      </c>
      <c r="E3" s="26" t="s">
        <v>218</v>
      </c>
      <c r="F3" s="27">
        <v>61273</v>
      </c>
      <c r="G3" s="28">
        <v>2.19</v>
      </c>
      <c r="H3" s="26">
        <v>48</v>
      </c>
      <c r="I3" s="29">
        <f aca="true" t="shared" si="0" ref="I3:I9">H3*G3</f>
        <v>105.12</v>
      </c>
    </row>
    <row r="4" spans="1:9" s="6" customFormat="1" ht="8.25">
      <c r="A4" s="25">
        <v>43160</v>
      </c>
      <c r="B4" s="5" t="s">
        <v>365</v>
      </c>
      <c r="C4" s="26" t="s">
        <v>219</v>
      </c>
      <c r="D4" s="26" t="s">
        <v>13</v>
      </c>
      <c r="E4" s="26" t="s">
        <v>218</v>
      </c>
      <c r="F4" s="27">
        <v>61244</v>
      </c>
      <c r="G4" s="28">
        <v>0.31</v>
      </c>
      <c r="H4" s="26">
        <v>800</v>
      </c>
      <c r="I4" s="29">
        <f t="shared" si="0"/>
        <v>248</v>
      </c>
    </row>
    <row r="5" spans="1:9" s="6" customFormat="1" ht="8.25">
      <c r="A5" s="25">
        <v>43160</v>
      </c>
      <c r="B5" s="9" t="s">
        <v>364</v>
      </c>
      <c r="C5" s="26" t="s">
        <v>220</v>
      </c>
      <c r="D5" s="26" t="s">
        <v>221</v>
      </c>
      <c r="E5" s="26" t="s">
        <v>218</v>
      </c>
      <c r="F5" s="27">
        <v>61273</v>
      </c>
      <c r="G5" s="28">
        <v>15.2</v>
      </c>
      <c r="H5" s="26">
        <v>50</v>
      </c>
      <c r="I5" s="29">
        <f t="shared" si="0"/>
        <v>760</v>
      </c>
    </row>
    <row r="6" spans="1:9" s="6" customFormat="1" ht="8.25">
      <c r="A6" s="25">
        <v>43160</v>
      </c>
      <c r="B6" s="5" t="s">
        <v>365</v>
      </c>
      <c r="C6" s="26" t="s">
        <v>222</v>
      </c>
      <c r="D6" s="26" t="s">
        <v>13</v>
      </c>
      <c r="E6" s="26" t="s">
        <v>218</v>
      </c>
      <c r="F6" s="27">
        <v>61244</v>
      </c>
      <c r="G6" s="28">
        <v>0.42</v>
      </c>
      <c r="H6" s="26">
        <v>50</v>
      </c>
      <c r="I6" s="29">
        <f t="shared" si="0"/>
        <v>21</v>
      </c>
    </row>
    <row r="7" spans="1:9" s="6" customFormat="1" ht="8.25">
      <c r="A7" s="25">
        <v>43160</v>
      </c>
      <c r="B7" s="9" t="s">
        <v>364</v>
      </c>
      <c r="C7" s="26" t="s">
        <v>223</v>
      </c>
      <c r="D7" s="26" t="s">
        <v>224</v>
      </c>
      <c r="E7" s="26" t="s">
        <v>218</v>
      </c>
      <c r="F7" s="27">
        <v>61273</v>
      </c>
      <c r="G7" s="28">
        <v>0.605</v>
      </c>
      <c r="H7" s="26">
        <v>100</v>
      </c>
      <c r="I7" s="29">
        <f t="shared" si="0"/>
        <v>60.5</v>
      </c>
    </row>
    <row r="8" spans="1:9" s="6" customFormat="1" ht="8.25">
      <c r="A8" s="25">
        <v>43160</v>
      </c>
      <c r="B8" s="9" t="s">
        <v>364</v>
      </c>
      <c r="C8" s="26" t="s">
        <v>225</v>
      </c>
      <c r="D8" s="26" t="s">
        <v>226</v>
      </c>
      <c r="E8" s="26" t="s">
        <v>227</v>
      </c>
      <c r="F8" s="27">
        <v>869658</v>
      </c>
      <c r="G8" s="28">
        <v>9.36</v>
      </c>
      <c r="H8" s="26">
        <v>100</v>
      </c>
      <c r="I8" s="29">
        <f t="shared" si="0"/>
        <v>936</v>
      </c>
    </row>
    <row r="9" spans="1:9" s="6" customFormat="1" ht="8.25">
      <c r="A9" s="25">
        <v>43160</v>
      </c>
      <c r="B9" s="9" t="s">
        <v>364</v>
      </c>
      <c r="C9" s="26" t="s">
        <v>228</v>
      </c>
      <c r="D9" s="26" t="s">
        <v>229</v>
      </c>
      <c r="E9" s="26" t="s">
        <v>227</v>
      </c>
      <c r="F9" s="27">
        <v>869658</v>
      </c>
      <c r="G9" s="28">
        <v>0.395</v>
      </c>
      <c r="H9" s="26">
        <v>300</v>
      </c>
      <c r="I9" s="29">
        <f t="shared" si="0"/>
        <v>118.5</v>
      </c>
    </row>
    <row r="10" spans="1:9" s="6" customFormat="1" ht="8.25">
      <c r="A10" s="25">
        <v>43160</v>
      </c>
      <c r="B10" s="5" t="s">
        <v>365</v>
      </c>
      <c r="C10" s="26" t="s">
        <v>230</v>
      </c>
      <c r="D10" s="26" t="s">
        <v>13</v>
      </c>
      <c r="E10" s="26" t="s">
        <v>218</v>
      </c>
      <c r="F10" s="27">
        <v>61244</v>
      </c>
      <c r="G10" s="28">
        <v>0.61</v>
      </c>
      <c r="H10" s="26">
        <v>200</v>
      </c>
      <c r="I10" s="29">
        <v>122</v>
      </c>
    </row>
    <row r="11" spans="1:9" s="6" customFormat="1" ht="8.25">
      <c r="A11" s="25">
        <v>43160</v>
      </c>
      <c r="B11" s="9" t="s">
        <v>364</v>
      </c>
      <c r="C11" s="26" t="s">
        <v>231</v>
      </c>
      <c r="D11" s="26" t="s">
        <v>217</v>
      </c>
      <c r="E11" s="26" t="s">
        <v>218</v>
      </c>
      <c r="F11" s="27">
        <v>61273</v>
      </c>
      <c r="G11" s="28">
        <v>8.82</v>
      </c>
      <c r="H11" s="26">
        <v>11</v>
      </c>
      <c r="I11" s="29">
        <v>97.02</v>
      </c>
    </row>
    <row r="12" spans="1:9" s="6" customFormat="1" ht="8.25">
      <c r="A12" s="25">
        <v>43160</v>
      </c>
      <c r="B12" s="9" t="s">
        <v>364</v>
      </c>
      <c r="C12" s="26" t="s">
        <v>231</v>
      </c>
      <c r="D12" s="26" t="s">
        <v>217</v>
      </c>
      <c r="E12" s="26" t="s">
        <v>218</v>
      </c>
      <c r="F12" s="27">
        <v>61273</v>
      </c>
      <c r="G12" s="28">
        <v>8.82</v>
      </c>
      <c r="H12" s="26">
        <v>9</v>
      </c>
      <c r="I12" s="29">
        <v>79.38</v>
      </c>
    </row>
    <row r="13" spans="1:9" s="6" customFormat="1" ht="8.25">
      <c r="A13" s="25">
        <v>43160</v>
      </c>
      <c r="B13" s="9" t="s">
        <v>364</v>
      </c>
      <c r="C13" s="26" t="s">
        <v>232</v>
      </c>
      <c r="D13" s="26" t="s">
        <v>233</v>
      </c>
      <c r="E13" s="26" t="s">
        <v>218</v>
      </c>
      <c r="F13" s="27">
        <v>61273</v>
      </c>
      <c r="G13" s="28">
        <v>0.34</v>
      </c>
      <c r="H13" s="26">
        <v>160</v>
      </c>
      <c r="I13" s="29">
        <v>54.4</v>
      </c>
    </row>
    <row r="14" spans="1:9" s="6" customFormat="1" ht="8.25">
      <c r="A14" s="25">
        <v>43160</v>
      </c>
      <c r="B14" s="5" t="s">
        <v>365</v>
      </c>
      <c r="C14" s="26" t="s">
        <v>234</v>
      </c>
      <c r="D14" s="26" t="s">
        <v>13</v>
      </c>
      <c r="E14" s="26" t="s">
        <v>227</v>
      </c>
      <c r="F14" s="27">
        <v>869596</v>
      </c>
      <c r="G14" s="28">
        <v>4.5</v>
      </c>
      <c r="H14" s="26">
        <v>135</v>
      </c>
      <c r="I14" s="29">
        <v>607.5</v>
      </c>
    </row>
    <row r="15" spans="1:9" s="6" customFormat="1" ht="8.25">
      <c r="A15" s="25">
        <v>43160</v>
      </c>
      <c r="B15" s="9" t="s">
        <v>364</v>
      </c>
      <c r="C15" s="26" t="s">
        <v>235</v>
      </c>
      <c r="D15" s="26" t="s">
        <v>236</v>
      </c>
      <c r="E15" s="26" t="s">
        <v>237</v>
      </c>
      <c r="F15" s="27">
        <v>289482</v>
      </c>
      <c r="G15" s="28">
        <v>39.95</v>
      </c>
      <c r="H15" s="26">
        <v>15</v>
      </c>
      <c r="I15" s="29">
        <v>599.25</v>
      </c>
    </row>
    <row r="16" spans="1:9" s="6" customFormat="1" ht="8.25">
      <c r="A16" s="25">
        <v>43160</v>
      </c>
      <c r="B16" s="9" t="s">
        <v>364</v>
      </c>
      <c r="C16" s="26" t="s">
        <v>238</v>
      </c>
      <c r="D16" s="26" t="s">
        <v>239</v>
      </c>
      <c r="E16" s="26" t="s">
        <v>218</v>
      </c>
      <c r="F16" s="27">
        <v>61273</v>
      </c>
      <c r="G16" s="28">
        <v>11</v>
      </c>
      <c r="H16" s="26">
        <v>25</v>
      </c>
      <c r="I16" s="29">
        <v>275</v>
      </c>
    </row>
    <row r="17" spans="1:9" s="6" customFormat="1" ht="8.25">
      <c r="A17" s="25">
        <v>43160</v>
      </c>
      <c r="B17" s="5" t="s">
        <v>365</v>
      </c>
      <c r="C17" s="26" t="s">
        <v>240</v>
      </c>
      <c r="D17" s="26" t="s">
        <v>13</v>
      </c>
      <c r="E17" s="26" t="s">
        <v>218</v>
      </c>
      <c r="F17" s="27">
        <v>61244</v>
      </c>
      <c r="G17" s="28">
        <v>0.2</v>
      </c>
      <c r="H17" s="26">
        <v>100</v>
      </c>
      <c r="I17" s="29">
        <v>20</v>
      </c>
    </row>
    <row r="18" spans="1:9" s="6" customFormat="1" ht="8.25">
      <c r="A18" s="25">
        <v>43160</v>
      </c>
      <c r="B18" s="9" t="s">
        <v>364</v>
      </c>
      <c r="C18" s="26" t="s">
        <v>241</v>
      </c>
      <c r="D18" s="26" t="s">
        <v>242</v>
      </c>
      <c r="E18" s="26" t="s">
        <v>218</v>
      </c>
      <c r="F18" s="27">
        <v>61273</v>
      </c>
      <c r="G18" s="28">
        <v>13.99</v>
      </c>
      <c r="H18" s="26">
        <v>30</v>
      </c>
      <c r="I18" s="29">
        <v>419.7</v>
      </c>
    </row>
    <row r="19" spans="1:9" s="6" customFormat="1" ht="8.25">
      <c r="A19" s="25">
        <v>43160</v>
      </c>
      <c r="B19" s="9" t="s">
        <v>364</v>
      </c>
      <c r="C19" s="26" t="s">
        <v>243</v>
      </c>
      <c r="D19" s="26" t="s">
        <v>244</v>
      </c>
      <c r="E19" s="26" t="s">
        <v>227</v>
      </c>
      <c r="F19" s="27">
        <v>869658</v>
      </c>
      <c r="G19" s="28">
        <v>0.55</v>
      </c>
      <c r="H19" s="26">
        <v>60</v>
      </c>
      <c r="I19" s="29">
        <v>33</v>
      </c>
    </row>
    <row r="20" spans="1:9" s="6" customFormat="1" ht="8.25">
      <c r="A20" s="25">
        <v>43160</v>
      </c>
      <c r="B20" s="9" t="s">
        <v>364</v>
      </c>
      <c r="C20" s="26" t="s">
        <v>245</v>
      </c>
      <c r="D20" s="26" t="s">
        <v>246</v>
      </c>
      <c r="E20" s="26" t="s">
        <v>227</v>
      </c>
      <c r="F20" s="27">
        <v>869658</v>
      </c>
      <c r="G20" s="28">
        <v>2.12</v>
      </c>
      <c r="H20" s="26">
        <v>100</v>
      </c>
      <c r="I20" s="29">
        <v>212</v>
      </c>
    </row>
    <row r="21" spans="1:9" s="6" customFormat="1" ht="8.25">
      <c r="A21" s="25">
        <v>43160</v>
      </c>
      <c r="B21" s="9" t="s">
        <v>364</v>
      </c>
      <c r="C21" s="26" t="s">
        <v>247</v>
      </c>
      <c r="D21" s="26" t="s">
        <v>224</v>
      </c>
      <c r="E21" s="26" t="s">
        <v>227</v>
      </c>
      <c r="F21" s="27">
        <v>869658</v>
      </c>
      <c r="G21" s="28">
        <v>0.336</v>
      </c>
      <c r="H21" s="26">
        <v>100</v>
      </c>
      <c r="I21" s="29">
        <v>33.6</v>
      </c>
    </row>
    <row r="22" spans="1:9" s="6" customFormat="1" ht="8.25">
      <c r="A22" s="25">
        <v>43160</v>
      </c>
      <c r="B22" s="9" t="s">
        <v>364</v>
      </c>
      <c r="C22" s="26" t="s">
        <v>247</v>
      </c>
      <c r="D22" s="26" t="s">
        <v>224</v>
      </c>
      <c r="E22" s="26" t="s">
        <v>227</v>
      </c>
      <c r="F22" s="27">
        <v>869658</v>
      </c>
      <c r="G22" s="28">
        <v>0.336</v>
      </c>
      <c r="H22" s="26">
        <v>100</v>
      </c>
      <c r="I22" s="29">
        <v>33.6</v>
      </c>
    </row>
    <row r="23" spans="1:9" s="6" customFormat="1" ht="8.25">
      <c r="A23" s="25">
        <v>43160</v>
      </c>
      <c r="B23" s="9" t="s">
        <v>364</v>
      </c>
      <c r="C23" s="26" t="s">
        <v>248</v>
      </c>
      <c r="D23" s="26" t="s">
        <v>249</v>
      </c>
      <c r="E23" s="26" t="s">
        <v>218</v>
      </c>
      <c r="F23" s="27">
        <v>61273</v>
      </c>
      <c r="G23" s="28">
        <v>0.06</v>
      </c>
      <c r="H23" s="26">
        <v>400</v>
      </c>
      <c r="I23" s="29">
        <v>24</v>
      </c>
    </row>
    <row r="24" spans="1:9" s="6" customFormat="1" ht="8.25">
      <c r="A24" s="25">
        <v>43160</v>
      </c>
      <c r="B24" s="9" t="s">
        <v>364</v>
      </c>
      <c r="C24" s="26" t="s">
        <v>250</v>
      </c>
      <c r="D24" s="26" t="s">
        <v>251</v>
      </c>
      <c r="E24" s="26" t="s">
        <v>218</v>
      </c>
      <c r="F24" s="27">
        <v>61273</v>
      </c>
      <c r="G24" s="28">
        <v>0.05</v>
      </c>
      <c r="H24" s="26">
        <v>500</v>
      </c>
      <c r="I24" s="29">
        <v>25</v>
      </c>
    </row>
    <row r="25" spans="1:9" s="6" customFormat="1" ht="8.25">
      <c r="A25" s="25">
        <v>43161</v>
      </c>
      <c r="B25" s="9" t="s">
        <v>366</v>
      </c>
      <c r="C25" s="26" t="s">
        <v>252</v>
      </c>
      <c r="D25" s="26" t="s">
        <v>253</v>
      </c>
      <c r="E25" s="26" t="s">
        <v>218</v>
      </c>
      <c r="F25" s="27">
        <v>61275</v>
      </c>
      <c r="G25" s="28">
        <v>10.77</v>
      </c>
      <c r="H25" s="26">
        <v>12</v>
      </c>
      <c r="I25" s="29">
        <f>H25*G25</f>
        <v>129.24</v>
      </c>
    </row>
    <row r="26" spans="1:9" s="6" customFormat="1" ht="8.25">
      <c r="A26" s="25">
        <v>43161</v>
      </c>
      <c r="B26" s="5" t="s">
        <v>365</v>
      </c>
      <c r="C26" s="26" t="s">
        <v>254</v>
      </c>
      <c r="D26" s="26" t="s">
        <v>13</v>
      </c>
      <c r="E26" s="26" t="s">
        <v>255</v>
      </c>
      <c r="F26" s="27">
        <v>29456</v>
      </c>
      <c r="G26" s="28">
        <v>0.88</v>
      </c>
      <c r="H26" s="26">
        <v>420</v>
      </c>
      <c r="I26" s="29">
        <v>369.6</v>
      </c>
    </row>
    <row r="27" spans="1:9" s="6" customFormat="1" ht="8.25">
      <c r="A27" s="25">
        <v>43161</v>
      </c>
      <c r="B27" s="5" t="s">
        <v>365</v>
      </c>
      <c r="C27" s="26" t="s">
        <v>256</v>
      </c>
      <c r="D27" s="26" t="s">
        <v>13</v>
      </c>
      <c r="E27" s="26" t="s">
        <v>255</v>
      </c>
      <c r="F27" s="27">
        <v>29456</v>
      </c>
      <c r="G27" s="28">
        <v>0.82</v>
      </c>
      <c r="H27" s="26">
        <v>576</v>
      </c>
      <c r="I27" s="29">
        <v>472.32</v>
      </c>
    </row>
    <row r="28" spans="1:9" s="6" customFormat="1" ht="8.25">
      <c r="A28" s="25">
        <v>43161</v>
      </c>
      <c r="B28" s="5" t="s">
        <v>365</v>
      </c>
      <c r="C28" s="26" t="s">
        <v>257</v>
      </c>
      <c r="D28" s="26" t="s">
        <v>13</v>
      </c>
      <c r="E28" s="26" t="s">
        <v>218</v>
      </c>
      <c r="F28" s="27">
        <v>61295</v>
      </c>
      <c r="G28" s="28">
        <v>0.2</v>
      </c>
      <c r="H28" s="26">
        <v>1500</v>
      </c>
      <c r="I28" s="29">
        <v>300</v>
      </c>
    </row>
    <row r="29" spans="1:9" s="6" customFormat="1" ht="8.25">
      <c r="A29" s="25">
        <v>43161</v>
      </c>
      <c r="B29" s="5" t="s">
        <v>365</v>
      </c>
      <c r="C29" s="26" t="s">
        <v>258</v>
      </c>
      <c r="D29" s="26" t="s">
        <v>13</v>
      </c>
      <c r="E29" s="26" t="s">
        <v>255</v>
      </c>
      <c r="F29" s="27">
        <v>29456</v>
      </c>
      <c r="G29" s="28">
        <v>0.33</v>
      </c>
      <c r="H29" s="26">
        <v>500</v>
      </c>
      <c r="I29" s="29">
        <v>165</v>
      </c>
    </row>
    <row r="30" spans="1:9" s="6" customFormat="1" ht="8.25">
      <c r="A30" s="25">
        <v>43164</v>
      </c>
      <c r="B30" s="5" t="s">
        <v>367</v>
      </c>
      <c r="C30" s="26" t="s">
        <v>259</v>
      </c>
      <c r="D30" s="26" t="s">
        <v>13</v>
      </c>
      <c r="E30" s="26" t="s">
        <v>260</v>
      </c>
      <c r="F30" s="27">
        <v>5963</v>
      </c>
      <c r="G30" s="28">
        <v>82</v>
      </c>
      <c r="H30" s="26">
        <v>1</v>
      </c>
      <c r="I30" s="29">
        <v>82</v>
      </c>
    </row>
    <row r="31" spans="1:9" s="6" customFormat="1" ht="8.25">
      <c r="A31" s="25">
        <v>43165</v>
      </c>
      <c r="B31" s="5" t="s">
        <v>368</v>
      </c>
      <c r="C31" s="26" t="s">
        <v>266</v>
      </c>
      <c r="D31" s="26" t="s">
        <v>147</v>
      </c>
      <c r="E31" s="26" t="s">
        <v>267</v>
      </c>
      <c r="F31" s="27">
        <v>29277</v>
      </c>
      <c r="G31" s="28">
        <v>8</v>
      </c>
      <c r="H31" s="26">
        <v>1</v>
      </c>
      <c r="I31" s="29">
        <f>H31*G31</f>
        <v>8</v>
      </c>
    </row>
    <row r="32" spans="1:9" s="6" customFormat="1" ht="8.25">
      <c r="A32" s="25">
        <v>43165</v>
      </c>
      <c r="B32" s="5" t="s">
        <v>369</v>
      </c>
      <c r="C32" s="26" t="s">
        <v>268</v>
      </c>
      <c r="D32" s="26" t="s">
        <v>13</v>
      </c>
      <c r="E32" s="26" t="s">
        <v>269</v>
      </c>
      <c r="F32" s="27">
        <v>10667</v>
      </c>
      <c r="G32" s="28">
        <v>5.5</v>
      </c>
      <c r="H32" s="26">
        <v>95</v>
      </c>
      <c r="I32" s="29">
        <f>H32*G32</f>
        <v>522.5</v>
      </c>
    </row>
    <row r="33" spans="1:9" s="6" customFormat="1" ht="8.25">
      <c r="A33" s="25">
        <v>43165</v>
      </c>
      <c r="B33" s="5" t="s">
        <v>370</v>
      </c>
      <c r="C33" s="26" t="s">
        <v>270</v>
      </c>
      <c r="D33" s="26" t="s">
        <v>13</v>
      </c>
      <c r="E33" s="26" t="s">
        <v>271</v>
      </c>
      <c r="F33" s="27">
        <v>16344</v>
      </c>
      <c r="G33" s="28">
        <v>2.82</v>
      </c>
      <c r="H33" s="26">
        <v>300</v>
      </c>
      <c r="I33" s="29">
        <f>H33*G33</f>
        <v>846</v>
      </c>
    </row>
    <row r="34" spans="1:9" s="6" customFormat="1" ht="8.25">
      <c r="A34" s="25">
        <v>43165</v>
      </c>
      <c r="B34" s="5" t="s">
        <v>368</v>
      </c>
      <c r="C34" s="26" t="s">
        <v>272</v>
      </c>
      <c r="D34" s="26" t="s">
        <v>13</v>
      </c>
      <c r="E34" s="26" t="s">
        <v>273</v>
      </c>
      <c r="F34" s="27">
        <v>16684</v>
      </c>
      <c r="G34" s="28">
        <v>49.9</v>
      </c>
      <c r="H34" s="26">
        <v>5</v>
      </c>
      <c r="I34" s="29">
        <f>H34*G34</f>
        <v>249.5</v>
      </c>
    </row>
    <row r="35" spans="1:9" s="6" customFormat="1" ht="8.25">
      <c r="A35" s="25">
        <v>43165</v>
      </c>
      <c r="B35" s="5" t="s">
        <v>365</v>
      </c>
      <c r="C35" s="26" t="s">
        <v>274</v>
      </c>
      <c r="D35" s="26" t="s">
        <v>13</v>
      </c>
      <c r="E35" s="26" t="s">
        <v>275</v>
      </c>
      <c r="F35" s="27">
        <v>10811</v>
      </c>
      <c r="G35" s="28">
        <v>1.33</v>
      </c>
      <c r="H35" s="26">
        <v>250</v>
      </c>
      <c r="I35" s="29">
        <f>H35*G35</f>
        <v>332.5</v>
      </c>
    </row>
    <row r="36" spans="1:9" s="6" customFormat="1" ht="8.25">
      <c r="A36" s="25">
        <v>43165</v>
      </c>
      <c r="B36" s="5" t="s">
        <v>365</v>
      </c>
      <c r="C36" s="26" t="s">
        <v>276</v>
      </c>
      <c r="D36" s="26" t="s">
        <v>13</v>
      </c>
      <c r="E36" s="26" t="s">
        <v>275</v>
      </c>
      <c r="F36" s="27">
        <v>10811</v>
      </c>
      <c r="G36" s="28">
        <v>1.65</v>
      </c>
      <c r="H36" s="26">
        <v>96</v>
      </c>
      <c r="I36" s="29">
        <v>158.4</v>
      </c>
    </row>
    <row r="37" spans="1:9" s="6" customFormat="1" ht="8.25">
      <c r="A37" s="25">
        <v>43165</v>
      </c>
      <c r="B37" s="5" t="s">
        <v>368</v>
      </c>
      <c r="C37" s="26" t="s">
        <v>277</v>
      </c>
      <c r="D37" s="26" t="s">
        <v>13</v>
      </c>
      <c r="E37" s="26" t="s">
        <v>267</v>
      </c>
      <c r="F37" s="27">
        <v>29277</v>
      </c>
      <c r="G37" s="28">
        <v>0.4</v>
      </c>
      <c r="H37" s="26">
        <v>10</v>
      </c>
      <c r="I37" s="29">
        <v>4</v>
      </c>
    </row>
    <row r="38" spans="1:9" s="6" customFormat="1" ht="8.25">
      <c r="A38" s="25">
        <v>43165</v>
      </c>
      <c r="B38" s="5" t="s">
        <v>368</v>
      </c>
      <c r="C38" s="26" t="s">
        <v>278</v>
      </c>
      <c r="D38" s="26" t="s">
        <v>13</v>
      </c>
      <c r="E38" s="26" t="s">
        <v>267</v>
      </c>
      <c r="F38" s="27">
        <v>29277</v>
      </c>
      <c r="G38" s="28">
        <v>0.5</v>
      </c>
      <c r="H38" s="26">
        <v>10</v>
      </c>
      <c r="I38" s="29">
        <v>5</v>
      </c>
    </row>
    <row r="39" spans="1:9" s="6" customFormat="1" ht="8.25">
      <c r="A39" s="25">
        <v>43165</v>
      </c>
      <c r="B39" s="5" t="s">
        <v>384</v>
      </c>
      <c r="C39" s="26" t="s">
        <v>279</v>
      </c>
      <c r="D39" s="26" t="s">
        <v>126</v>
      </c>
      <c r="E39" s="26" t="s">
        <v>280</v>
      </c>
      <c r="F39" s="27">
        <v>1718</v>
      </c>
      <c r="G39" s="28">
        <v>6.5083</v>
      </c>
      <c r="H39" s="26">
        <v>30</v>
      </c>
      <c r="I39" s="29">
        <v>195.25</v>
      </c>
    </row>
    <row r="40" spans="1:9" s="6" customFormat="1" ht="8.25">
      <c r="A40" s="25">
        <v>43165</v>
      </c>
      <c r="B40" s="5" t="s">
        <v>368</v>
      </c>
      <c r="C40" s="26" t="s">
        <v>281</v>
      </c>
      <c r="D40" s="26" t="s">
        <v>13</v>
      </c>
      <c r="E40" s="26" t="s">
        <v>267</v>
      </c>
      <c r="F40" s="27">
        <v>29277</v>
      </c>
      <c r="G40" s="28">
        <v>3</v>
      </c>
      <c r="H40" s="26">
        <v>10</v>
      </c>
      <c r="I40" s="29">
        <v>30</v>
      </c>
    </row>
    <row r="41" spans="1:9" s="6" customFormat="1" ht="8.25">
      <c r="A41" s="25">
        <v>43165</v>
      </c>
      <c r="B41" s="5" t="s">
        <v>368</v>
      </c>
      <c r="C41" s="26" t="s">
        <v>282</v>
      </c>
      <c r="D41" s="26" t="s">
        <v>147</v>
      </c>
      <c r="E41" s="26" t="s">
        <v>267</v>
      </c>
      <c r="F41" s="27">
        <v>29277</v>
      </c>
      <c r="G41" s="28">
        <v>8</v>
      </c>
      <c r="H41" s="26">
        <v>1</v>
      </c>
      <c r="I41" s="29">
        <v>8</v>
      </c>
    </row>
    <row r="42" spans="1:9" s="6" customFormat="1" ht="8.25">
      <c r="A42" s="25">
        <v>43165</v>
      </c>
      <c r="B42" s="5" t="s">
        <v>368</v>
      </c>
      <c r="C42" s="26" t="s">
        <v>283</v>
      </c>
      <c r="D42" s="26" t="s">
        <v>13</v>
      </c>
      <c r="E42" s="26" t="s">
        <v>267</v>
      </c>
      <c r="F42" s="27">
        <v>29277</v>
      </c>
      <c r="G42" s="28">
        <v>0.5</v>
      </c>
      <c r="H42" s="26">
        <v>10</v>
      </c>
      <c r="I42" s="29">
        <v>5</v>
      </c>
    </row>
    <row r="43" spans="1:9" s="6" customFormat="1" ht="8.25">
      <c r="A43" s="25">
        <v>43165</v>
      </c>
      <c r="B43" s="5" t="s">
        <v>368</v>
      </c>
      <c r="C43" s="26" t="s">
        <v>284</v>
      </c>
      <c r="D43" s="26" t="s">
        <v>13</v>
      </c>
      <c r="E43" s="26" t="s">
        <v>267</v>
      </c>
      <c r="F43" s="27">
        <v>29277</v>
      </c>
      <c r="G43" s="28">
        <v>0.3</v>
      </c>
      <c r="H43" s="26">
        <v>10</v>
      </c>
      <c r="I43" s="29">
        <v>3</v>
      </c>
    </row>
    <row r="44" spans="1:9" s="6" customFormat="1" ht="8.25">
      <c r="A44" s="25">
        <v>43165</v>
      </c>
      <c r="B44" s="5" t="s">
        <v>368</v>
      </c>
      <c r="C44" s="26" t="s">
        <v>285</v>
      </c>
      <c r="D44" s="26" t="s">
        <v>13</v>
      </c>
      <c r="E44" s="26" t="s">
        <v>267</v>
      </c>
      <c r="F44" s="27">
        <v>29277</v>
      </c>
      <c r="G44" s="28">
        <v>3.95</v>
      </c>
      <c r="H44" s="26">
        <v>40</v>
      </c>
      <c r="I44" s="29">
        <v>158</v>
      </c>
    </row>
    <row r="45" spans="1:9" s="6" customFormat="1" ht="8.25">
      <c r="A45" s="25">
        <v>43165</v>
      </c>
      <c r="B45" s="5" t="s">
        <v>368</v>
      </c>
      <c r="C45" s="26" t="s">
        <v>286</v>
      </c>
      <c r="D45" s="26" t="s">
        <v>13</v>
      </c>
      <c r="E45" s="26" t="s">
        <v>267</v>
      </c>
      <c r="F45" s="27">
        <v>29277</v>
      </c>
      <c r="G45" s="28">
        <v>12.8</v>
      </c>
      <c r="H45" s="26">
        <v>5</v>
      </c>
      <c r="I45" s="29">
        <v>64</v>
      </c>
    </row>
    <row r="46" spans="1:9" s="6" customFormat="1" ht="8.25">
      <c r="A46" s="25">
        <v>43165</v>
      </c>
      <c r="B46" s="5" t="s">
        <v>368</v>
      </c>
      <c r="C46" s="26" t="s">
        <v>287</v>
      </c>
      <c r="D46" s="26" t="s">
        <v>13</v>
      </c>
      <c r="E46" s="26" t="s">
        <v>273</v>
      </c>
      <c r="F46" s="27">
        <v>16684</v>
      </c>
      <c r="G46" s="28">
        <v>79</v>
      </c>
      <c r="H46" s="26">
        <v>1</v>
      </c>
      <c r="I46" s="29">
        <v>79</v>
      </c>
    </row>
    <row r="47" spans="1:9" s="6" customFormat="1" ht="8.25">
      <c r="A47" s="25">
        <v>43165</v>
      </c>
      <c r="B47" s="5" t="s">
        <v>368</v>
      </c>
      <c r="C47" s="26" t="s">
        <v>288</v>
      </c>
      <c r="D47" s="26" t="s">
        <v>13</v>
      </c>
      <c r="E47" s="26" t="s">
        <v>273</v>
      </c>
      <c r="F47" s="27">
        <v>16684</v>
      </c>
      <c r="G47" s="28">
        <v>53.9</v>
      </c>
      <c r="H47" s="26">
        <v>5</v>
      </c>
      <c r="I47" s="29">
        <v>269.5</v>
      </c>
    </row>
    <row r="48" spans="1:9" s="6" customFormat="1" ht="8.25">
      <c r="A48" s="25">
        <v>43165</v>
      </c>
      <c r="B48" s="5" t="s">
        <v>368</v>
      </c>
      <c r="C48" s="26" t="s">
        <v>289</v>
      </c>
      <c r="D48" s="26" t="s">
        <v>13</v>
      </c>
      <c r="E48" s="26" t="s">
        <v>267</v>
      </c>
      <c r="F48" s="27">
        <v>29277</v>
      </c>
      <c r="G48" s="28">
        <v>9</v>
      </c>
      <c r="H48" s="26">
        <v>5</v>
      </c>
      <c r="I48" s="29">
        <v>45</v>
      </c>
    </row>
    <row r="49" spans="1:9" s="6" customFormat="1" ht="8.25">
      <c r="A49" s="25">
        <v>43166</v>
      </c>
      <c r="B49" s="5" t="s">
        <v>365</v>
      </c>
      <c r="C49" s="26" t="s">
        <v>290</v>
      </c>
      <c r="D49" s="26" t="s">
        <v>13</v>
      </c>
      <c r="E49" s="26" t="s">
        <v>291</v>
      </c>
      <c r="F49" s="27">
        <v>10504</v>
      </c>
      <c r="G49" s="28">
        <v>0.34</v>
      </c>
      <c r="H49" s="26">
        <v>1000</v>
      </c>
      <c r="I49" s="29">
        <v>340</v>
      </c>
    </row>
    <row r="50" spans="1:9" s="6" customFormat="1" ht="8.25">
      <c r="A50" s="25">
        <v>43167</v>
      </c>
      <c r="B50" s="5" t="s">
        <v>384</v>
      </c>
      <c r="C50" s="26" t="s">
        <v>279</v>
      </c>
      <c r="D50" s="26" t="s">
        <v>126</v>
      </c>
      <c r="E50" s="26" t="s">
        <v>280</v>
      </c>
      <c r="F50" s="27">
        <v>1727</v>
      </c>
      <c r="G50" s="28">
        <v>6.5083</v>
      </c>
      <c r="H50" s="26">
        <v>30</v>
      </c>
      <c r="I50" s="29">
        <v>195.25</v>
      </c>
    </row>
    <row r="51" spans="1:9" s="6" customFormat="1" ht="8.25">
      <c r="A51" s="25">
        <v>43168</v>
      </c>
      <c r="B51" s="5" t="s">
        <v>371</v>
      </c>
      <c r="C51" s="26" t="s">
        <v>223</v>
      </c>
      <c r="D51" s="26" t="s">
        <v>224</v>
      </c>
      <c r="E51" s="26" t="s">
        <v>292</v>
      </c>
      <c r="F51" s="27">
        <v>250409</v>
      </c>
      <c r="G51" s="28">
        <v>0.6194</v>
      </c>
      <c r="H51" s="26">
        <v>300</v>
      </c>
      <c r="I51" s="29">
        <f>H51*G51</f>
        <v>185.82</v>
      </c>
    </row>
    <row r="52" spans="1:9" s="6" customFormat="1" ht="8.25">
      <c r="A52" s="25">
        <v>43168</v>
      </c>
      <c r="B52" s="5" t="s">
        <v>372</v>
      </c>
      <c r="C52" s="26" t="s">
        <v>293</v>
      </c>
      <c r="D52" s="26" t="s">
        <v>294</v>
      </c>
      <c r="E52" s="26" t="s">
        <v>295</v>
      </c>
      <c r="F52" s="27">
        <v>16323</v>
      </c>
      <c r="G52" s="28">
        <v>20.35</v>
      </c>
      <c r="H52" s="26">
        <v>100</v>
      </c>
      <c r="I52" s="29">
        <f>H52*G52</f>
        <v>2035.0000000000002</v>
      </c>
    </row>
    <row r="53" spans="1:9" s="6" customFormat="1" ht="8.25">
      <c r="A53" s="25">
        <v>43168</v>
      </c>
      <c r="B53" s="5" t="s">
        <v>372</v>
      </c>
      <c r="C53" s="26" t="s">
        <v>296</v>
      </c>
      <c r="D53" s="26" t="s">
        <v>297</v>
      </c>
      <c r="E53" s="26" t="s">
        <v>298</v>
      </c>
      <c r="F53" s="27">
        <v>19552</v>
      </c>
      <c r="G53" s="28">
        <v>29</v>
      </c>
      <c r="H53" s="26">
        <v>113</v>
      </c>
      <c r="I53" s="29">
        <v>3277</v>
      </c>
    </row>
    <row r="54" spans="1:9" s="6" customFormat="1" ht="8.25">
      <c r="A54" s="25">
        <v>43168</v>
      </c>
      <c r="B54" s="5" t="s">
        <v>372</v>
      </c>
      <c r="C54" s="26" t="s">
        <v>296</v>
      </c>
      <c r="D54" s="26" t="s">
        <v>297</v>
      </c>
      <c r="E54" s="26" t="s">
        <v>298</v>
      </c>
      <c r="F54" s="27">
        <v>19552</v>
      </c>
      <c r="G54" s="28">
        <v>29</v>
      </c>
      <c r="H54" s="26">
        <v>37</v>
      </c>
      <c r="I54" s="29">
        <v>1073</v>
      </c>
    </row>
    <row r="55" spans="1:9" s="6" customFormat="1" ht="8.25">
      <c r="A55" s="25">
        <v>43168</v>
      </c>
      <c r="B55" s="5" t="s">
        <v>373</v>
      </c>
      <c r="C55" s="26" t="s">
        <v>299</v>
      </c>
      <c r="D55" s="26" t="s">
        <v>300</v>
      </c>
      <c r="E55" s="26" t="s">
        <v>292</v>
      </c>
      <c r="F55" s="27">
        <v>250404</v>
      </c>
      <c r="G55" s="28">
        <v>18.6</v>
      </c>
      <c r="H55" s="26">
        <v>60</v>
      </c>
      <c r="I55" s="29">
        <v>1116</v>
      </c>
    </row>
    <row r="56" spans="1:9" s="6" customFormat="1" ht="8.25">
      <c r="A56" s="25">
        <v>43168</v>
      </c>
      <c r="B56" s="5" t="s">
        <v>372</v>
      </c>
      <c r="C56" s="26" t="s">
        <v>301</v>
      </c>
      <c r="D56" s="26" t="s">
        <v>302</v>
      </c>
      <c r="E56" s="26" t="s">
        <v>303</v>
      </c>
      <c r="F56" s="27">
        <v>259</v>
      </c>
      <c r="G56" s="28">
        <v>2.52</v>
      </c>
      <c r="H56" s="26">
        <v>20</v>
      </c>
      <c r="I56" s="29">
        <v>50.4</v>
      </c>
    </row>
    <row r="57" spans="1:9" s="6" customFormat="1" ht="8.25">
      <c r="A57" s="25">
        <v>43168</v>
      </c>
      <c r="B57" s="5" t="s">
        <v>372</v>
      </c>
      <c r="C57" s="26" t="s">
        <v>304</v>
      </c>
      <c r="D57" s="26" t="s">
        <v>305</v>
      </c>
      <c r="E57" s="26" t="s">
        <v>303</v>
      </c>
      <c r="F57" s="27">
        <v>259</v>
      </c>
      <c r="G57" s="28">
        <v>7.75</v>
      </c>
      <c r="H57" s="26">
        <v>54</v>
      </c>
      <c r="I57" s="29">
        <v>418.5</v>
      </c>
    </row>
    <row r="58" spans="1:9" s="6" customFormat="1" ht="8.25">
      <c r="A58" s="25">
        <v>43168</v>
      </c>
      <c r="B58" s="5" t="s">
        <v>372</v>
      </c>
      <c r="C58" s="26" t="s">
        <v>306</v>
      </c>
      <c r="D58" s="26" t="s">
        <v>305</v>
      </c>
      <c r="E58" s="26" t="s">
        <v>298</v>
      </c>
      <c r="F58" s="27">
        <v>19552</v>
      </c>
      <c r="G58" s="28">
        <v>7.8</v>
      </c>
      <c r="H58" s="26">
        <v>54</v>
      </c>
      <c r="I58" s="29">
        <v>421.2</v>
      </c>
    </row>
    <row r="59" spans="1:9" s="6" customFormat="1" ht="8.25">
      <c r="A59" s="25">
        <v>43168</v>
      </c>
      <c r="B59" s="5" t="s">
        <v>372</v>
      </c>
      <c r="C59" s="26" t="s">
        <v>307</v>
      </c>
      <c r="D59" s="26" t="s">
        <v>305</v>
      </c>
      <c r="E59" s="26" t="s">
        <v>298</v>
      </c>
      <c r="F59" s="27">
        <v>19552</v>
      </c>
      <c r="G59" s="28">
        <v>10</v>
      </c>
      <c r="H59" s="26">
        <v>24</v>
      </c>
      <c r="I59" s="29">
        <v>240</v>
      </c>
    </row>
    <row r="60" spans="1:9" s="6" customFormat="1" ht="8.25">
      <c r="A60" s="25">
        <v>43168</v>
      </c>
      <c r="B60" s="5" t="s">
        <v>372</v>
      </c>
      <c r="C60" s="26" t="s">
        <v>308</v>
      </c>
      <c r="D60" s="26" t="s">
        <v>309</v>
      </c>
      <c r="E60" s="26" t="s">
        <v>303</v>
      </c>
      <c r="F60" s="27">
        <v>259</v>
      </c>
      <c r="G60" s="28">
        <v>4.12</v>
      </c>
      <c r="H60" s="26">
        <v>30</v>
      </c>
      <c r="I60" s="29">
        <v>123.6</v>
      </c>
    </row>
    <row r="61" spans="1:9" s="6" customFormat="1" ht="8.25">
      <c r="A61" s="25">
        <v>43171</v>
      </c>
      <c r="B61" s="5" t="s">
        <v>373</v>
      </c>
      <c r="C61" s="26" t="s">
        <v>310</v>
      </c>
      <c r="D61" s="26" t="s">
        <v>311</v>
      </c>
      <c r="E61" s="26" t="s">
        <v>312</v>
      </c>
      <c r="F61" s="27">
        <v>63600</v>
      </c>
      <c r="G61" s="28">
        <v>24</v>
      </c>
      <c r="H61" s="26">
        <v>78</v>
      </c>
      <c r="I61" s="29">
        <v>1872</v>
      </c>
    </row>
    <row r="62" spans="1:9" s="6" customFormat="1" ht="8.25">
      <c r="A62" s="25">
        <v>43171</v>
      </c>
      <c r="B62" s="5" t="s">
        <v>374</v>
      </c>
      <c r="C62" s="26" t="s">
        <v>313</v>
      </c>
      <c r="D62" s="26" t="s">
        <v>175</v>
      </c>
      <c r="E62" s="26" t="s">
        <v>314</v>
      </c>
      <c r="F62" s="27">
        <v>10234</v>
      </c>
      <c r="G62" s="28">
        <v>4.4899</v>
      </c>
      <c r="H62" s="26">
        <v>50.01</v>
      </c>
      <c r="I62" s="29">
        <v>224.54</v>
      </c>
    </row>
    <row r="63" spans="1:9" s="6" customFormat="1" ht="8.25">
      <c r="A63" s="25">
        <v>43172</v>
      </c>
      <c r="B63" s="5" t="s">
        <v>375</v>
      </c>
      <c r="C63" s="26" t="s">
        <v>315</v>
      </c>
      <c r="D63" s="26" t="s">
        <v>13</v>
      </c>
      <c r="E63" s="26" t="s">
        <v>237</v>
      </c>
      <c r="F63" s="27">
        <v>291135</v>
      </c>
      <c r="G63" s="28">
        <v>21</v>
      </c>
      <c r="H63" s="26">
        <v>100</v>
      </c>
      <c r="I63" s="29">
        <v>2100</v>
      </c>
    </row>
    <row r="64" spans="1:9" s="6" customFormat="1" ht="8.25">
      <c r="A64" s="25">
        <v>43172</v>
      </c>
      <c r="B64" s="5" t="s">
        <v>376</v>
      </c>
      <c r="C64" s="26" t="s">
        <v>313</v>
      </c>
      <c r="D64" s="26" t="s">
        <v>175</v>
      </c>
      <c r="E64" s="26" t="s">
        <v>314</v>
      </c>
      <c r="F64" s="27">
        <v>10459</v>
      </c>
      <c r="G64" s="28">
        <v>4.4906</v>
      </c>
      <c r="H64" s="26">
        <v>4.81</v>
      </c>
      <c r="I64" s="29">
        <v>21.6</v>
      </c>
    </row>
    <row r="65" spans="1:9" s="6" customFormat="1" ht="8.25">
      <c r="A65" s="25">
        <v>43172</v>
      </c>
      <c r="B65" s="5" t="s">
        <v>376</v>
      </c>
      <c r="C65" s="26" t="s">
        <v>313</v>
      </c>
      <c r="D65" s="26" t="s">
        <v>175</v>
      </c>
      <c r="E65" s="26" t="s">
        <v>314</v>
      </c>
      <c r="F65" s="27">
        <v>10459</v>
      </c>
      <c r="G65" s="28">
        <v>4.4899</v>
      </c>
      <c r="H65" s="26">
        <v>35.19</v>
      </c>
      <c r="I65" s="29">
        <v>158</v>
      </c>
    </row>
    <row r="66" spans="1:9" s="6" customFormat="1" ht="8.25">
      <c r="A66" s="25">
        <v>43173</v>
      </c>
      <c r="B66" s="5" t="s">
        <v>384</v>
      </c>
      <c r="C66" s="26" t="s">
        <v>316</v>
      </c>
      <c r="D66" s="26" t="s">
        <v>126</v>
      </c>
      <c r="E66" s="26" t="s">
        <v>280</v>
      </c>
      <c r="F66" s="27">
        <v>1146</v>
      </c>
      <c r="G66" s="28">
        <v>6.6252</v>
      </c>
      <c r="H66" s="26">
        <v>60</v>
      </c>
      <c r="I66" s="29">
        <f>H66*G66</f>
        <v>397.512</v>
      </c>
    </row>
    <row r="67" spans="1:9" s="6" customFormat="1" ht="8.25">
      <c r="A67" s="25">
        <v>43173</v>
      </c>
      <c r="B67" s="5" t="s">
        <v>371</v>
      </c>
      <c r="C67" s="26" t="s">
        <v>317</v>
      </c>
      <c r="D67" s="26" t="s">
        <v>318</v>
      </c>
      <c r="E67" s="26" t="s">
        <v>218</v>
      </c>
      <c r="F67" s="27">
        <v>61869</v>
      </c>
      <c r="G67" s="28">
        <v>1.25</v>
      </c>
      <c r="H67" s="26">
        <v>250</v>
      </c>
      <c r="I67" s="29">
        <f>H67*G67</f>
        <v>312.5</v>
      </c>
    </row>
    <row r="68" spans="1:9" s="6" customFormat="1" ht="8.25">
      <c r="A68" s="25">
        <v>43173</v>
      </c>
      <c r="B68" s="5" t="s">
        <v>384</v>
      </c>
      <c r="C68" s="26" t="s">
        <v>279</v>
      </c>
      <c r="D68" s="26" t="s">
        <v>126</v>
      </c>
      <c r="E68" s="26" t="s">
        <v>280</v>
      </c>
      <c r="F68" s="27">
        <v>1146</v>
      </c>
      <c r="G68" s="28">
        <v>6.5449</v>
      </c>
      <c r="H68" s="26">
        <v>60</v>
      </c>
      <c r="I68" s="29">
        <v>392.7</v>
      </c>
    </row>
    <row r="69" spans="1:9" s="6" customFormat="1" ht="8.25">
      <c r="A69" s="25">
        <v>43173</v>
      </c>
      <c r="B69" s="5" t="s">
        <v>384</v>
      </c>
      <c r="C69" s="26" t="s">
        <v>279</v>
      </c>
      <c r="D69" s="26" t="s">
        <v>126</v>
      </c>
      <c r="E69" s="26" t="s">
        <v>280</v>
      </c>
      <c r="F69" s="27">
        <v>1734</v>
      </c>
      <c r="G69" s="28">
        <v>6.5083</v>
      </c>
      <c r="H69" s="26">
        <v>60</v>
      </c>
      <c r="I69" s="29">
        <v>390.5</v>
      </c>
    </row>
    <row r="70" spans="1:9" s="6" customFormat="1" ht="8.25">
      <c r="A70" s="25">
        <v>43173</v>
      </c>
      <c r="B70" s="5" t="s">
        <v>371</v>
      </c>
      <c r="C70" s="26" t="s">
        <v>262</v>
      </c>
      <c r="D70" s="26" t="s">
        <v>263</v>
      </c>
      <c r="E70" s="26" t="s">
        <v>218</v>
      </c>
      <c r="F70" s="27">
        <v>61869</v>
      </c>
      <c r="G70" s="28">
        <v>0.68</v>
      </c>
      <c r="H70" s="26">
        <v>50</v>
      </c>
      <c r="I70" s="29">
        <v>34</v>
      </c>
    </row>
    <row r="71" spans="1:9" s="6" customFormat="1" ht="8.25">
      <c r="A71" s="25">
        <v>43173</v>
      </c>
      <c r="B71" s="5" t="s">
        <v>377</v>
      </c>
      <c r="C71" s="26" t="s">
        <v>319</v>
      </c>
      <c r="D71" s="26" t="s">
        <v>13</v>
      </c>
      <c r="E71" s="26" t="s">
        <v>320</v>
      </c>
      <c r="F71" s="27">
        <v>2027</v>
      </c>
      <c r="G71" s="28">
        <v>0.7</v>
      </c>
      <c r="H71" s="26">
        <v>500</v>
      </c>
      <c r="I71" s="29">
        <v>350</v>
      </c>
    </row>
    <row r="72" spans="1:9" s="6" customFormat="1" ht="8.25">
      <c r="A72" s="25">
        <v>43175</v>
      </c>
      <c r="B72" s="5" t="s">
        <v>371</v>
      </c>
      <c r="C72" s="26" t="s">
        <v>225</v>
      </c>
      <c r="D72" s="26" t="s">
        <v>226</v>
      </c>
      <c r="E72" s="26" t="s">
        <v>227</v>
      </c>
      <c r="F72" s="27">
        <v>875581</v>
      </c>
      <c r="G72" s="28">
        <v>9.5</v>
      </c>
      <c r="H72" s="26">
        <v>100</v>
      </c>
      <c r="I72" s="29">
        <f>H72*G72</f>
        <v>950</v>
      </c>
    </row>
    <row r="73" spans="1:9" s="6" customFormat="1" ht="8.25">
      <c r="A73" s="25">
        <v>43175</v>
      </c>
      <c r="B73" s="5" t="s">
        <v>371</v>
      </c>
      <c r="C73" s="26" t="s">
        <v>261</v>
      </c>
      <c r="D73" s="26" t="s">
        <v>224</v>
      </c>
      <c r="E73" s="26" t="s">
        <v>227</v>
      </c>
      <c r="F73" s="27">
        <v>875581</v>
      </c>
      <c r="G73" s="28">
        <v>0.3398</v>
      </c>
      <c r="H73" s="26">
        <v>300</v>
      </c>
      <c r="I73" s="29">
        <v>101.94</v>
      </c>
    </row>
    <row r="74" spans="1:9" s="6" customFormat="1" ht="8.25">
      <c r="A74" s="25">
        <v>43175</v>
      </c>
      <c r="B74" s="5" t="s">
        <v>371</v>
      </c>
      <c r="C74" s="26" t="s">
        <v>321</v>
      </c>
      <c r="D74" s="26" t="s">
        <v>322</v>
      </c>
      <c r="E74" s="26" t="s">
        <v>227</v>
      </c>
      <c r="F74" s="27">
        <v>875581</v>
      </c>
      <c r="G74" s="28">
        <v>11.44</v>
      </c>
      <c r="H74" s="26">
        <v>50</v>
      </c>
      <c r="I74" s="29">
        <v>572</v>
      </c>
    </row>
    <row r="75" spans="1:9" s="6" customFormat="1" ht="8.25">
      <c r="A75" s="25">
        <v>43175</v>
      </c>
      <c r="B75" s="5" t="s">
        <v>371</v>
      </c>
      <c r="C75" s="26" t="s">
        <v>264</v>
      </c>
      <c r="D75" s="26" t="s">
        <v>265</v>
      </c>
      <c r="E75" s="26" t="s">
        <v>227</v>
      </c>
      <c r="F75" s="27">
        <v>875581</v>
      </c>
      <c r="G75" s="28">
        <v>32.8</v>
      </c>
      <c r="H75" s="26">
        <v>30</v>
      </c>
      <c r="I75" s="29">
        <v>984</v>
      </c>
    </row>
    <row r="76" spans="1:9" s="6" customFormat="1" ht="8.25">
      <c r="A76" s="25">
        <v>43178</v>
      </c>
      <c r="B76" s="5" t="s">
        <v>372</v>
      </c>
      <c r="C76" s="26" t="s">
        <v>323</v>
      </c>
      <c r="D76" s="26" t="s">
        <v>305</v>
      </c>
      <c r="E76" s="26" t="s">
        <v>324</v>
      </c>
      <c r="F76" s="27">
        <v>1183</v>
      </c>
      <c r="G76" s="28">
        <v>17</v>
      </c>
      <c r="H76" s="26">
        <v>27</v>
      </c>
      <c r="I76" s="29">
        <v>459</v>
      </c>
    </row>
    <row r="77" spans="1:9" s="6" customFormat="1" ht="8.25">
      <c r="A77" s="25">
        <v>43179</v>
      </c>
      <c r="B77" s="5" t="s">
        <v>384</v>
      </c>
      <c r="C77" s="26" t="s">
        <v>325</v>
      </c>
      <c r="D77" s="26" t="s">
        <v>13</v>
      </c>
      <c r="E77" s="26" t="s">
        <v>326</v>
      </c>
      <c r="F77" s="27">
        <v>21712</v>
      </c>
      <c r="G77" s="28">
        <v>0.64</v>
      </c>
      <c r="H77" s="26">
        <v>400</v>
      </c>
      <c r="I77" s="29">
        <v>256</v>
      </c>
    </row>
    <row r="78" spans="1:9" s="6" customFormat="1" ht="8.25">
      <c r="A78" s="25">
        <v>43180</v>
      </c>
      <c r="B78" s="5" t="s">
        <v>378</v>
      </c>
      <c r="C78" s="26" t="s">
        <v>328</v>
      </c>
      <c r="D78" s="26" t="s">
        <v>13</v>
      </c>
      <c r="E78" s="26" t="s">
        <v>329</v>
      </c>
      <c r="F78" s="27">
        <v>1904</v>
      </c>
      <c r="G78" s="28">
        <v>310</v>
      </c>
      <c r="H78" s="26">
        <v>5</v>
      </c>
      <c r="I78" s="29">
        <f>H78*G78</f>
        <v>1550</v>
      </c>
    </row>
    <row r="79" spans="1:9" s="6" customFormat="1" ht="8.25">
      <c r="A79" s="25">
        <v>43180</v>
      </c>
      <c r="B79" s="5" t="s">
        <v>379</v>
      </c>
      <c r="C79" s="26" t="s">
        <v>330</v>
      </c>
      <c r="D79" s="26" t="s">
        <v>13</v>
      </c>
      <c r="E79" s="26" t="s">
        <v>329</v>
      </c>
      <c r="F79" s="27">
        <v>1889</v>
      </c>
      <c r="G79" s="28">
        <v>480</v>
      </c>
      <c r="H79" s="26">
        <v>2</v>
      </c>
      <c r="I79" s="29">
        <v>960</v>
      </c>
    </row>
    <row r="80" spans="1:9" s="6" customFormat="1" ht="8.25">
      <c r="A80" s="25">
        <v>43180</v>
      </c>
      <c r="B80" s="5" t="s">
        <v>384</v>
      </c>
      <c r="C80" s="26" t="s">
        <v>279</v>
      </c>
      <c r="D80" s="26" t="s">
        <v>126</v>
      </c>
      <c r="E80" s="26" t="s">
        <v>280</v>
      </c>
      <c r="F80" s="27">
        <v>1192</v>
      </c>
      <c r="G80" s="28">
        <v>6.5083</v>
      </c>
      <c r="H80" s="26">
        <v>60</v>
      </c>
      <c r="I80" s="29">
        <v>390.5</v>
      </c>
    </row>
    <row r="81" spans="1:9" s="6" customFormat="1" ht="8.25">
      <c r="A81" s="25">
        <v>43182</v>
      </c>
      <c r="B81" s="5" t="s">
        <v>380</v>
      </c>
      <c r="C81" s="26" t="s">
        <v>331</v>
      </c>
      <c r="D81" s="26" t="s">
        <v>13</v>
      </c>
      <c r="E81" s="26" t="s">
        <v>332</v>
      </c>
      <c r="F81" s="27">
        <v>255103</v>
      </c>
      <c r="G81" s="28">
        <v>1.1</v>
      </c>
      <c r="H81" s="26">
        <v>5</v>
      </c>
      <c r="I81" s="29">
        <f>H81*G81</f>
        <v>5.5</v>
      </c>
    </row>
    <row r="82" spans="1:9" s="6" customFormat="1" ht="8.25">
      <c r="A82" s="25">
        <v>43182</v>
      </c>
      <c r="B82" s="5" t="s">
        <v>380</v>
      </c>
      <c r="C82" s="26" t="s">
        <v>333</v>
      </c>
      <c r="D82" s="26" t="s">
        <v>13</v>
      </c>
      <c r="E82" s="26" t="s">
        <v>332</v>
      </c>
      <c r="F82" s="27">
        <v>255103</v>
      </c>
      <c r="G82" s="28">
        <v>0.99</v>
      </c>
      <c r="H82" s="26">
        <v>5</v>
      </c>
      <c r="I82" s="29">
        <f>H82*G82</f>
        <v>4.95</v>
      </c>
    </row>
    <row r="83" spans="1:9" s="6" customFormat="1" ht="8.25">
      <c r="A83" s="25">
        <v>43182</v>
      </c>
      <c r="B83" s="5" t="s">
        <v>380</v>
      </c>
      <c r="C83" s="26" t="s">
        <v>334</v>
      </c>
      <c r="D83" s="26" t="s">
        <v>13</v>
      </c>
      <c r="E83" s="26" t="s">
        <v>332</v>
      </c>
      <c r="F83" s="27">
        <v>255103</v>
      </c>
      <c r="G83" s="28">
        <v>1.1</v>
      </c>
      <c r="H83" s="26">
        <v>5</v>
      </c>
      <c r="I83" s="29">
        <f>H83*G83</f>
        <v>5.5</v>
      </c>
    </row>
    <row r="84" spans="1:9" s="6" customFormat="1" ht="8.25">
      <c r="A84" s="25">
        <v>43182</v>
      </c>
      <c r="B84" s="5" t="s">
        <v>380</v>
      </c>
      <c r="C84" s="26" t="s">
        <v>327</v>
      </c>
      <c r="D84" s="26" t="s">
        <v>13</v>
      </c>
      <c r="E84" s="26" t="s">
        <v>332</v>
      </c>
      <c r="F84" s="27">
        <v>255103</v>
      </c>
      <c r="G84" s="28">
        <v>14</v>
      </c>
      <c r="H84" s="26">
        <v>100</v>
      </c>
      <c r="I84" s="29">
        <v>1400</v>
      </c>
    </row>
    <row r="85" spans="1:9" s="6" customFormat="1" ht="8.25">
      <c r="A85" s="25">
        <v>43182</v>
      </c>
      <c r="B85" s="5" t="s">
        <v>380</v>
      </c>
      <c r="C85" s="26" t="s">
        <v>335</v>
      </c>
      <c r="D85" s="26" t="s">
        <v>13</v>
      </c>
      <c r="E85" s="26" t="s">
        <v>332</v>
      </c>
      <c r="F85" s="27">
        <v>255103</v>
      </c>
      <c r="G85" s="28">
        <v>0.42</v>
      </c>
      <c r="H85" s="26">
        <v>20</v>
      </c>
      <c r="I85" s="29">
        <v>8.4</v>
      </c>
    </row>
    <row r="86" spans="1:9" s="6" customFormat="1" ht="8.25">
      <c r="A86" s="25">
        <v>43182</v>
      </c>
      <c r="B86" s="5" t="s">
        <v>380</v>
      </c>
      <c r="C86" s="26" t="s">
        <v>336</v>
      </c>
      <c r="D86" s="26" t="s">
        <v>13</v>
      </c>
      <c r="E86" s="26" t="s">
        <v>332</v>
      </c>
      <c r="F86" s="27">
        <v>255103</v>
      </c>
      <c r="G86" s="28">
        <v>0.95</v>
      </c>
      <c r="H86" s="26">
        <v>20</v>
      </c>
      <c r="I86" s="29">
        <v>19</v>
      </c>
    </row>
    <row r="87" spans="1:9" s="6" customFormat="1" ht="8.25">
      <c r="A87" s="25">
        <v>43185</v>
      </c>
      <c r="B87" s="5" t="s">
        <v>384</v>
      </c>
      <c r="C87" s="26" t="s">
        <v>325</v>
      </c>
      <c r="D87" s="26" t="s">
        <v>13</v>
      </c>
      <c r="E87" s="26" t="s">
        <v>326</v>
      </c>
      <c r="F87" s="27">
        <v>21785</v>
      </c>
      <c r="G87" s="28">
        <v>0.64</v>
      </c>
      <c r="H87" s="26">
        <v>1000</v>
      </c>
      <c r="I87" s="29">
        <v>640</v>
      </c>
    </row>
    <row r="88" spans="1:9" s="6" customFormat="1" ht="8.25">
      <c r="A88" s="25">
        <v>43186</v>
      </c>
      <c r="B88" s="5" t="s">
        <v>381</v>
      </c>
      <c r="C88" s="26" t="s">
        <v>337</v>
      </c>
      <c r="D88" s="26" t="s">
        <v>242</v>
      </c>
      <c r="E88" s="26" t="s">
        <v>292</v>
      </c>
      <c r="F88" s="27">
        <v>251726</v>
      </c>
      <c r="G88" s="28">
        <v>1.29</v>
      </c>
      <c r="H88" s="26">
        <v>630</v>
      </c>
      <c r="I88" s="29">
        <f>H88*G88</f>
        <v>812.7</v>
      </c>
    </row>
    <row r="89" spans="1:9" s="6" customFormat="1" ht="8.25">
      <c r="A89" s="25">
        <v>43186</v>
      </c>
      <c r="B89" s="5" t="s">
        <v>382</v>
      </c>
      <c r="C89" s="26" t="s">
        <v>338</v>
      </c>
      <c r="D89" s="26" t="s">
        <v>339</v>
      </c>
      <c r="E89" s="26" t="s">
        <v>332</v>
      </c>
      <c r="F89" s="27">
        <v>255509</v>
      </c>
      <c r="G89" s="28">
        <v>2.08</v>
      </c>
      <c r="H89" s="26">
        <v>200</v>
      </c>
      <c r="I89" s="29">
        <f>H89*G89</f>
        <v>416</v>
      </c>
    </row>
    <row r="90" spans="1:9" s="6" customFormat="1" ht="8.25">
      <c r="A90" s="25">
        <v>43186</v>
      </c>
      <c r="B90" s="5" t="s">
        <v>381</v>
      </c>
      <c r="C90" s="26" t="s">
        <v>340</v>
      </c>
      <c r="D90" s="26" t="s">
        <v>341</v>
      </c>
      <c r="E90" s="26" t="s">
        <v>342</v>
      </c>
      <c r="F90" s="27">
        <v>15999</v>
      </c>
      <c r="G90" s="28">
        <v>0.199</v>
      </c>
      <c r="H90" s="26">
        <v>560</v>
      </c>
      <c r="I90" s="29">
        <v>111.44</v>
      </c>
    </row>
    <row r="91" spans="1:9" s="6" customFormat="1" ht="8.25">
      <c r="A91" s="25">
        <v>43186</v>
      </c>
      <c r="B91" s="5" t="s">
        <v>381</v>
      </c>
      <c r="C91" s="26" t="s">
        <v>343</v>
      </c>
      <c r="D91" s="26" t="s">
        <v>226</v>
      </c>
      <c r="E91" s="26" t="s">
        <v>292</v>
      </c>
      <c r="F91" s="27">
        <v>251726</v>
      </c>
      <c r="G91" s="28">
        <v>1.15</v>
      </c>
      <c r="H91" s="26">
        <v>63</v>
      </c>
      <c r="I91" s="29">
        <v>72.45</v>
      </c>
    </row>
    <row r="92" spans="1:9" s="6" customFormat="1" ht="8.25">
      <c r="A92" s="25">
        <v>43186</v>
      </c>
      <c r="B92" s="5" t="s">
        <v>381</v>
      </c>
      <c r="C92" s="26" t="s">
        <v>344</v>
      </c>
      <c r="D92" s="26" t="s">
        <v>345</v>
      </c>
      <c r="E92" s="26" t="s">
        <v>291</v>
      </c>
      <c r="F92" s="27">
        <v>10729</v>
      </c>
      <c r="G92" s="28">
        <v>14.35</v>
      </c>
      <c r="H92" s="26">
        <v>50</v>
      </c>
      <c r="I92" s="29">
        <v>717.5</v>
      </c>
    </row>
    <row r="93" spans="1:9" s="6" customFormat="1" ht="8.25">
      <c r="A93" s="25">
        <v>43186</v>
      </c>
      <c r="B93" s="5" t="s">
        <v>381</v>
      </c>
      <c r="C93" s="26" t="s">
        <v>346</v>
      </c>
      <c r="D93" s="26" t="s">
        <v>347</v>
      </c>
      <c r="E93" s="26" t="s">
        <v>292</v>
      </c>
      <c r="F93" s="27">
        <v>251726</v>
      </c>
      <c r="G93" s="28">
        <v>0.16</v>
      </c>
      <c r="H93" s="26">
        <v>60</v>
      </c>
      <c r="I93" s="29">
        <v>9.6</v>
      </c>
    </row>
    <row r="94" spans="1:9" s="6" customFormat="1" ht="8.25">
      <c r="A94" s="25">
        <v>43186</v>
      </c>
      <c r="B94" s="5" t="s">
        <v>381</v>
      </c>
      <c r="C94" s="26" t="s">
        <v>348</v>
      </c>
      <c r="D94" s="26" t="s">
        <v>224</v>
      </c>
      <c r="E94" s="26" t="s">
        <v>292</v>
      </c>
      <c r="F94" s="27">
        <v>251726</v>
      </c>
      <c r="G94" s="28">
        <v>0.5874</v>
      </c>
      <c r="H94" s="26">
        <v>200</v>
      </c>
      <c r="I94" s="29">
        <v>117.48</v>
      </c>
    </row>
    <row r="95" spans="1:9" s="6" customFormat="1" ht="8.25">
      <c r="A95" s="25">
        <v>43187</v>
      </c>
      <c r="B95" s="5" t="s">
        <v>383</v>
      </c>
      <c r="C95" s="26" t="s">
        <v>219</v>
      </c>
      <c r="D95" s="26" t="s">
        <v>13</v>
      </c>
      <c r="E95" s="26" t="s">
        <v>218</v>
      </c>
      <c r="F95" s="27">
        <v>62773</v>
      </c>
      <c r="G95" s="28">
        <v>0.28</v>
      </c>
      <c r="H95" s="26">
        <v>1000</v>
      </c>
      <c r="I95" s="29">
        <f aca="true" t="shared" si="1" ref="I95:I101">H95*G95</f>
        <v>280</v>
      </c>
    </row>
    <row r="96" spans="1:9" s="6" customFormat="1" ht="8.25">
      <c r="A96" s="25">
        <v>43187</v>
      </c>
      <c r="B96" s="5" t="s">
        <v>383</v>
      </c>
      <c r="C96" s="26" t="s">
        <v>222</v>
      </c>
      <c r="D96" s="26" t="s">
        <v>13</v>
      </c>
      <c r="E96" s="26" t="s">
        <v>218</v>
      </c>
      <c r="F96" s="27">
        <v>62773</v>
      </c>
      <c r="G96" s="28">
        <v>0.41</v>
      </c>
      <c r="H96" s="26">
        <v>40</v>
      </c>
      <c r="I96" s="29">
        <f t="shared" si="1"/>
        <v>16.4</v>
      </c>
    </row>
    <row r="97" spans="1:9" s="6" customFormat="1" ht="8.25">
      <c r="A97" s="25">
        <v>43187</v>
      </c>
      <c r="B97" s="5" t="s">
        <v>383</v>
      </c>
      <c r="C97" s="26" t="s">
        <v>349</v>
      </c>
      <c r="D97" s="26" t="s">
        <v>13</v>
      </c>
      <c r="E97" s="26" t="s">
        <v>218</v>
      </c>
      <c r="F97" s="27">
        <v>62773</v>
      </c>
      <c r="G97" s="28">
        <v>1.41</v>
      </c>
      <c r="H97" s="26">
        <v>200</v>
      </c>
      <c r="I97" s="29">
        <f t="shared" si="1"/>
        <v>282</v>
      </c>
    </row>
    <row r="98" spans="1:9" s="6" customFormat="1" ht="8.25">
      <c r="A98" s="25">
        <v>43187</v>
      </c>
      <c r="B98" s="5" t="s">
        <v>383</v>
      </c>
      <c r="C98" s="26" t="s">
        <v>350</v>
      </c>
      <c r="D98" s="26" t="s">
        <v>13</v>
      </c>
      <c r="E98" s="26" t="s">
        <v>351</v>
      </c>
      <c r="F98" s="27">
        <v>537</v>
      </c>
      <c r="G98" s="28">
        <v>1.46</v>
      </c>
      <c r="H98" s="26">
        <v>100</v>
      </c>
      <c r="I98" s="29">
        <f t="shared" si="1"/>
        <v>146</v>
      </c>
    </row>
    <row r="99" spans="1:9" s="6" customFormat="1" ht="8.25">
      <c r="A99" s="25">
        <v>43187</v>
      </c>
      <c r="B99" s="5" t="s">
        <v>383</v>
      </c>
      <c r="C99" s="26" t="s">
        <v>274</v>
      </c>
      <c r="D99" s="26" t="s">
        <v>13</v>
      </c>
      <c r="E99" s="26" t="s">
        <v>291</v>
      </c>
      <c r="F99" s="27">
        <v>10739</v>
      </c>
      <c r="G99" s="28">
        <v>1.07</v>
      </c>
      <c r="H99" s="26">
        <v>250</v>
      </c>
      <c r="I99" s="29">
        <f t="shared" si="1"/>
        <v>267.5</v>
      </c>
    </row>
    <row r="100" spans="1:9" s="6" customFormat="1" ht="8.25">
      <c r="A100" s="25">
        <v>43187</v>
      </c>
      <c r="B100" s="5" t="s">
        <v>383</v>
      </c>
      <c r="C100" s="26" t="s">
        <v>352</v>
      </c>
      <c r="D100" s="26" t="s">
        <v>13</v>
      </c>
      <c r="E100" s="26" t="s">
        <v>291</v>
      </c>
      <c r="F100" s="27">
        <v>10739</v>
      </c>
      <c r="G100" s="28">
        <v>0.35</v>
      </c>
      <c r="H100" s="26">
        <v>2500</v>
      </c>
      <c r="I100" s="29">
        <f t="shared" si="1"/>
        <v>875</v>
      </c>
    </row>
    <row r="101" spans="1:9" s="6" customFormat="1" ht="8.25">
      <c r="A101" s="25">
        <v>43187</v>
      </c>
      <c r="B101" s="5" t="s">
        <v>383</v>
      </c>
      <c r="C101" s="26" t="s">
        <v>353</v>
      </c>
      <c r="D101" s="26" t="s">
        <v>13</v>
      </c>
      <c r="E101" s="26" t="s">
        <v>218</v>
      </c>
      <c r="F101" s="27">
        <v>62773</v>
      </c>
      <c r="G101" s="28">
        <v>0.77</v>
      </c>
      <c r="H101" s="26">
        <v>1000</v>
      </c>
      <c r="I101" s="29">
        <f t="shared" si="1"/>
        <v>770</v>
      </c>
    </row>
    <row r="102" spans="1:9" s="6" customFormat="1" ht="8.25">
      <c r="A102" s="25">
        <v>43187</v>
      </c>
      <c r="B102" s="5" t="s">
        <v>381</v>
      </c>
      <c r="C102" s="26" t="s">
        <v>310</v>
      </c>
      <c r="D102" s="26" t="s">
        <v>311</v>
      </c>
      <c r="E102" s="26" t="s">
        <v>237</v>
      </c>
      <c r="F102" s="27">
        <v>293118</v>
      </c>
      <c r="G102" s="28">
        <v>25</v>
      </c>
      <c r="H102" s="26">
        <v>78</v>
      </c>
      <c r="I102" s="29">
        <v>1950</v>
      </c>
    </row>
    <row r="103" spans="1:9" s="6" customFormat="1" ht="8.25">
      <c r="A103" s="25">
        <v>43187</v>
      </c>
      <c r="B103" s="5" t="s">
        <v>381</v>
      </c>
      <c r="C103" s="26" t="s">
        <v>310</v>
      </c>
      <c r="D103" s="26" t="s">
        <v>311</v>
      </c>
      <c r="E103" s="26" t="s">
        <v>237</v>
      </c>
      <c r="F103" s="27">
        <v>293118</v>
      </c>
      <c r="G103" s="28">
        <v>25</v>
      </c>
      <c r="H103" s="26">
        <v>24</v>
      </c>
      <c r="I103" s="29">
        <v>600</v>
      </c>
    </row>
    <row r="104" spans="1:9" s="6" customFormat="1" ht="8.25">
      <c r="A104" s="25">
        <v>43187</v>
      </c>
      <c r="B104" s="5" t="s">
        <v>383</v>
      </c>
      <c r="C104" s="26" t="s">
        <v>234</v>
      </c>
      <c r="D104" s="26" t="s">
        <v>13</v>
      </c>
      <c r="E104" s="26" t="s">
        <v>351</v>
      </c>
      <c r="F104" s="27">
        <v>537</v>
      </c>
      <c r="G104" s="28">
        <v>4.91</v>
      </c>
      <c r="H104" s="26">
        <v>58</v>
      </c>
      <c r="I104" s="29">
        <v>284.78</v>
      </c>
    </row>
    <row r="105" spans="1:9" s="6" customFormat="1" ht="8.25">
      <c r="A105" s="25">
        <v>43187</v>
      </c>
      <c r="B105" s="5" t="s">
        <v>383</v>
      </c>
      <c r="C105" s="26" t="s">
        <v>354</v>
      </c>
      <c r="D105" s="26" t="s">
        <v>355</v>
      </c>
      <c r="E105" s="26" t="s">
        <v>291</v>
      </c>
      <c r="F105" s="27">
        <v>10739</v>
      </c>
      <c r="G105" s="28">
        <v>12.15</v>
      </c>
      <c r="H105" s="26">
        <v>50</v>
      </c>
      <c r="I105" s="29">
        <v>607.5</v>
      </c>
    </row>
    <row r="106" spans="1:9" s="6" customFormat="1" ht="8.25">
      <c r="A106" s="25">
        <v>43187</v>
      </c>
      <c r="B106" s="5" t="s">
        <v>383</v>
      </c>
      <c r="C106" s="26" t="s">
        <v>356</v>
      </c>
      <c r="D106" s="26" t="s">
        <v>13</v>
      </c>
      <c r="E106" s="26" t="s">
        <v>218</v>
      </c>
      <c r="F106" s="27">
        <v>62773</v>
      </c>
      <c r="G106" s="28">
        <v>9.89</v>
      </c>
      <c r="H106" s="26">
        <v>10</v>
      </c>
      <c r="I106" s="29">
        <v>98.9</v>
      </c>
    </row>
    <row r="107" spans="1:9" s="6" customFormat="1" ht="8.25">
      <c r="A107" s="25">
        <v>43187</v>
      </c>
      <c r="B107" s="5" t="s">
        <v>382</v>
      </c>
      <c r="C107" s="26" t="s">
        <v>357</v>
      </c>
      <c r="D107" s="26" t="s">
        <v>13</v>
      </c>
      <c r="E107" s="26" t="s">
        <v>358</v>
      </c>
      <c r="F107" s="27">
        <v>8864</v>
      </c>
      <c r="G107" s="28">
        <v>6.5</v>
      </c>
      <c r="H107" s="26">
        <v>10</v>
      </c>
      <c r="I107" s="29">
        <v>65</v>
      </c>
    </row>
    <row r="108" spans="1:9" s="6" customFormat="1" ht="8.25">
      <c r="A108" s="25">
        <v>43187</v>
      </c>
      <c r="B108" s="5" t="s">
        <v>382</v>
      </c>
      <c r="C108" s="26" t="s">
        <v>359</v>
      </c>
      <c r="D108" s="26" t="s">
        <v>13</v>
      </c>
      <c r="E108" s="26" t="s">
        <v>358</v>
      </c>
      <c r="F108" s="27">
        <v>8864</v>
      </c>
      <c r="G108" s="28">
        <v>13.2</v>
      </c>
      <c r="H108" s="26">
        <v>5</v>
      </c>
      <c r="I108" s="29">
        <v>66</v>
      </c>
    </row>
    <row r="109" spans="1:9" s="6" customFormat="1" ht="8.25">
      <c r="A109" s="25">
        <v>43187</v>
      </c>
      <c r="B109" s="5" t="s">
        <v>382</v>
      </c>
      <c r="C109" s="26" t="s">
        <v>360</v>
      </c>
      <c r="D109" s="26" t="s">
        <v>13</v>
      </c>
      <c r="E109" s="26" t="s">
        <v>358</v>
      </c>
      <c r="F109" s="27">
        <v>8864</v>
      </c>
      <c r="G109" s="28">
        <v>13.2</v>
      </c>
      <c r="H109" s="26">
        <v>5</v>
      </c>
      <c r="I109" s="29">
        <v>66</v>
      </c>
    </row>
    <row r="110" spans="1:9" s="6" customFormat="1" ht="8.25">
      <c r="A110" s="25">
        <v>43187</v>
      </c>
      <c r="B110" s="5" t="s">
        <v>382</v>
      </c>
      <c r="C110" s="26" t="s">
        <v>361</v>
      </c>
      <c r="D110" s="26" t="s">
        <v>13</v>
      </c>
      <c r="E110" s="26" t="s">
        <v>358</v>
      </c>
      <c r="F110" s="27">
        <v>8864</v>
      </c>
      <c r="G110" s="28">
        <v>13.2</v>
      </c>
      <c r="H110" s="26">
        <v>5</v>
      </c>
      <c r="I110" s="29">
        <v>66</v>
      </c>
    </row>
    <row r="111" spans="1:9" s="6" customFormat="1" ht="8.25">
      <c r="A111" s="25">
        <v>43187</v>
      </c>
      <c r="B111" s="5" t="s">
        <v>383</v>
      </c>
      <c r="C111" s="26" t="s">
        <v>257</v>
      </c>
      <c r="D111" s="26" t="s">
        <v>13</v>
      </c>
      <c r="E111" s="26" t="s">
        <v>218</v>
      </c>
      <c r="F111" s="27">
        <v>62773</v>
      </c>
      <c r="G111" s="28">
        <v>0.209</v>
      </c>
      <c r="H111" s="26">
        <v>1500</v>
      </c>
      <c r="I111" s="29">
        <v>313.5</v>
      </c>
    </row>
    <row r="112" spans="1:9" s="6" customFormat="1" ht="8.25">
      <c r="A112" s="25">
        <v>43187</v>
      </c>
      <c r="B112" s="5" t="s">
        <v>383</v>
      </c>
      <c r="C112" s="26" t="s">
        <v>258</v>
      </c>
      <c r="D112" s="26" t="s">
        <v>13</v>
      </c>
      <c r="E112" s="26" t="s">
        <v>291</v>
      </c>
      <c r="F112" s="27">
        <v>10739</v>
      </c>
      <c r="G112" s="28">
        <v>0.34</v>
      </c>
      <c r="H112" s="26">
        <v>1000</v>
      </c>
      <c r="I112" s="29">
        <v>340</v>
      </c>
    </row>
    <row r="113" spans="1:9" s="6" customFormat="1" ht="8.25">
      <c r="A113" s="25">
        <v>43187</v>
      </c>
      <c r="B113" s="5" t="s">
        <v>383</v>
      </c>
      <c r="C113" s="26" t="s">
        <v>362</v>
      </c>
      <c r="D113" s="26" t="s">
        <v>13</v>
      </c>
      <c r="E113" s="26" t="s">
        <v>351</v>
      </c>
      <c r="F113" s="27">
        <v>537</v>
      </c>
      <c r="G113" s="28">
        <v>0.51</v>
      </c>
      <c r="H113" s="26">
        <v>50</v>
      </c>
      <c r="I113" s="29">
        <v>25.5</v>
      </c>
    </row>
    <row r="115" spans="7:9" ht="15" customHeight="1">
      <c r="G115" s="31" t="s">
        <v>215</v>
      </c>
      <c r="H115" s="32"/>
      <c r="I115" s="24">
        <f>SUM(I3:I113)</f>
        <v>42798.542</v>
      </c>
    </row>
    <row r="123" spans="1:9" ht="15" customHeight="1">
      <c r="A123" s="30" t="s">
        <v>213</v>
      </c>
      <c r="B123" s="30"/>
      <c r="C123" s="30"/>
      <c r="D123" s="30"/>
      <c r="E123" s="30"/>
      <c r="F123" s="30"/>
      <c r="G123" s="30"/>
      <c r="H123" s="30"/>
      <c r="I123" s="30"/>
    </row>
    <row r="124" spans="1:9" ht="15" customHeight="1">
      <c r="A124" s="30" t="s">
        <v>214</v>
      </c>
      <c r="B124" s="30"/>
      <c r="C124" s="30"/>
      <c r="D124" s="30"/>
      <c r="E124" s="30"/>
      <c r="F124" s="30"/>
      <c r="G124" s="30"/>
      <c r="H124" s="30"/>
      <c r="I124" s="30"/>
    </row>
  </sheetData>
  <sheetProtection/>
  <mergeCells count="4">
    <mergeCell ref="A123:I123"/>
    <mergeCell ref="A124:I124"/>
    <mergeCell ref="G115:H115"/>
    <mergeCell ref="A1:I1"/>
  </mergeCells>
  <printOptions/>
  <pageMargins left="0.5118110236220472" right="0.5118110236220472" top="1.5104166666666667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Março 2018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4">
        <v>44564</v>
      </c>
      <c r="B1" s="12" t="s">
        <v>63</v>
      </c>
      <c r="C1" s="13" t="s">
        <v>13</v>
      </c>
      <c r="D1" s="12" t="s">
        <v>64</v>
      </c>
      <c r="E1" s="13">
        <v>13448</v>
      </c>
      <c r="F1" s="17">
        <v>190</v>
      </c>
      <c r="G1" s="22">
        <v>1</v>
      </c>
      <c r="H1" s="18">
        <v>190</v>
      </c>
    </row>
    <row r="2" spans="1:8" ht="15">
      <c r="A2" s="14">
        <v>44564</v>
      </c>
      <c r="B2" s="12" t="s">
        <v>65</v>
      </c>
      <c r="C2" s="13" t="s">
        <v>51</v>
      </c>
      <c r="D2" s="12" t="s">
        <v>66</v>
      </c>
      <c r="E2" s="13">
        <v>105172</v>
      </c>
      <c r="F2" s="17">
        <v>3.69</v>
      </c>
      <c r="G2" s="22">
        <v>60</v>
      </c>
      <c r="H2" s="18">
        <v>221.4</v>
      </c>
    </row>
    <row r="3" spans="1:8" ht="15">
      <c r="A3" s="14">
        <v>44565</v>
      </c>
      <c r="B3" s="12" t="s">
        <v>20</v>
      </c>
      <c r="C3" s="13" t="s">
        <v>13</v>
      </c>
      <c r="D3" s="12" t="s">
        <v>67</v>
      </c>
      <c r="E3" s="13">
        <v>182275</v>
      </c>
      <c r="F3" s="17">
        <v>1.748</v>
      </c>
      <c r="G3" s="22">
        <v>200</v>
      </c>
      <c r="H3" s="18">
        <v>349.6</v>
      </c>
    </row>
    <row r="4" spans="1:8" ht="15">
      <c r="A4" s="14">
        <v>44565</v>
      </c>
      <c r="B4" s="12" t="s">
        <v>68</v>
      </c>
      <c r="C4" s="13" t="s">
        <v>13</v>
      </c>
      <c r="D4" s="12" t="s">
        <v>67</v>
      </c>
      <c r="E4" s="13">
        <v>182275</v>
      </c>
      <c r="F4" s="17">
        <v>1.948</v>
      </c>
      <c r="G4" s="22">
        <v>200</v>
      </c>
      <c r="H4" s="18">
        <v>389.6</v>
      </c>
    </row>
    <row r="5" spans="1:8" ht="15">
      <c r="A5" s="14">
        <v>44565</v>
      </c>
      <c r="B5" s="12" t="s">
        <v>21</v>
      </c>
      <c r="C5" s="13" t="s">
        <v>13</v>
      </c>
      <c r="D5" s="12" t="s">
        <v>67</v>
      </c>
      <c r="E5" s="13">
        <v>182275</v>
      </c>
      <c r="F5" s="17">
        <v>1.81</v>
      </c>
      <c r="G5" s="22">
        <v>200</v>
      </c>
      <c r="H5" s="18">
        <v>362</v>
      </c>
    </row>
    <row r="6" spans="1:8" ht="15">
      <c r="A6" s="14">
        <v>44565</v>
      </c>
      <c r="B6" s="12" t="s">
        <v>41</v>
      </c>
      <c r="C6" s="13" t="s">
        <v>13</v>
      </c>
      <c r="D6" s="12" t="s">
        <v>67</v>
      </c>
      <c r="E6" s="13">
        <v>182275</v>
      </c>
      <c r="F6" s="17">
        <v>1.289</v>
      </c>
      <c r="G6" s="22">
        <v>300</v>
      </c>
      <c r="H6" s="18">
        <v>386.7</v>
      </c>
    </row>
    <row r="7" spans="1:8" ht="15">
      <c r="A7" s="14">
        <v>44565</v>
      </c>
      <c r="B7" s="12" t="s">
        <v>69</v>
      </c>
      <c r="C7" s="13" t="s">
        <v>54</v>
      </c>
      <c r="D7" s="12" t="s">
        <v>48</v>
      </c>
      <c r="E7" s="13">
        <v>5252</v>
      </c>
      <c r="F7" s="17">
        <v>2.2</v>
      </c>
      <c r="G7" s="22">
        <v>200</v>
      </c>
      <c r="H7" s="18">
        <v>440</v>
      </c>
    </row>
    <row r="8" spans="1:8" ht="15">
      <c r="A8" s="14">
        <v>44565</v>
      </c>
      <c r="B8" s="12" t="s">
        <v>70</v>
      </c>
      <c r="C8" s="13" t="s">
        <v>13</v>
      </c>
      <c r="D8" s="12" t="s">
        <v>67</v>
      </c>
      <c r="E8" s="13">
        <v>182275</v>
      </c>
      <c r="F8" s="17">
        <v>0.27</v>
      </c>
      <c r="G8" s="22">
        <v>100</v>
      </c>
      <c r="H8" s="18">
        <v>27</v>
      </c>
    </row>
    <row r="9" spans="1:8" ht="15">
      <c r="A9" s="14">
        <v>44566</v>
      </c>
      <c r="B9" s="12" t="s">
        <v>71</v>
      </c>
      <c r="C9" s="13" t="s">
        <v>72</v>
      </c>
      <c r="D9" s="12" t="s">
        <v>50</v>
      </c>
      <c r="E9" s="13">
        <v>78123</v>
      </c>
      <c r="F9" s="17">
        <v>4.3</v>
      </c>
      <c r="G9" s="22">
        <v>300</v>
      </c>
      <c r="H9" s="18">
        <v>1290</v>
      </c>
    </row>
    <row r="10" spans="1:8" ht="15">
      <c r="A10" s="14">
        <v>44566</v>
      </c>
      <c r="B10" s="12" t="s">
        <v>73</v>
      </c>
      <c r="C10" s="13" t="s">
        <v>74</v>
      </c>
      <c r="D10" s="12" t="s">
        <v>75</v>
      </c>
      <c r="E10" s="13">
        <v>9797</v>
      </c>
      <c r="F10" s="17">
        <v>1.8355</v>
      </c>
      <c r="G10" s="22">
        <v>400</v>
      </c>
      <c r="H10" s="18">
        <v>734.2</v>
      </c>
    </row>
    <row r="11" spans="1:8" ht="15">
      <c r="A11" s="14">
        <v>44566</v>
      </c>
      <c r="B11" s="12" t="s">
        <v>31</v>
      </c>
      <c r="C11" s="13" t="s">
        <v>13</v>
      </c>
      <c r="D11" s="12" t="s">
        <v>76</v>
      </c>
      <c r="E11" s="13">
        <v>1991</v>
      </c>
      <c r="F11" s="17">
        <v>0.75</v>
      </c>
      <c r="G11" s="22">
        <v>1200</v>
      </c>
      <c r="H11" s="18">
        <v>900</v>
      </c>
    </row>
    <row r="12" spans="1:8" ht="15">
      <c r="A12" s="14">
        <v>44567</v>
      </c>
      <c r="B12" s="12" t="s">
        <v>77</v>
      </c>
      <c r="C12" s="13" t="s">
        <v>10</v>
      </c>
      <c r="D12" s="12" t="s">
        <v>78</v>
      </c>
      <c r="E12" s="13">
        <v>592</v>
      </c>
      <c r="F12" s="17">
        <v>0.2333</v>
      </c>
      <c r="G12" s="22">
        <v>60</v>
      </c>
      <c r="H12" s="18">
        <v>14</v>
      </c>
    </row>
    <row r="13" spans="1:8" ht="15">
      <c r="A13" s="14">
        <v>44567</v>
      </c>
      <c r="B13" s="12" t="s">
        <v>79</v>
      </c>
      <c r="C13" s="13" t="s">
        <v>12</v>
      </c>
      <c r="D13" s="12" t="s">
        <v>78</v>
      </c>
      <c r="E13" s="13">
        <v>592</v>
      </c>
      <c r="F13" s="17">
        <v>65</v>
      </c>
      <c r="G13" s="22">
        <v>1</v>
      </c>
      <c r="H13" s="18">
        <v>65</v>
      </c>
    </row>
    <row r="14" spans="1:8" ht="15">
      <c r="A14" s="14">
        <v>44567</v>
      </c>
      <c r="B14" s="12" t="s">
        <v>42</v>
      </c>
      <c r="C14" s="13" t="s">
        <v>13</v>
      </c>
      <c r="D14" s="12" t="s">
        <v>80</v>
      </c>
      <c r="E14" s="13">
        <v>66146</v>
      </c>
      <c r="F14" s="17">
        <v>11.85</v>
      </c>
      <c r="G14" s="22">
        <v>50</v>
      </c>
      <c r="H14" s="18">
        <v>592.5</v>
      </c>
    </row>
    <row r="15" spans="1:8" ht="15">
      <c r="A15" s="14">
        <v>44567</v>
      </c>
      <c r="B15" s="12" t="s">
        <v>81</v>
      </c>
      <c r="C15" s="13" t="s">
        <v>13</v>
      </c>
      <c r="D15" s="12" t="s">
        <v>80</v>
      </c>
      <c r="E15" s="13">
        <v>66146</v>
      </c>
      <c r="F15" s="17">
        <v>3.3</v>
      </c>
      <c r="G15" s="22">
        <v>6</v>
      </c>
      <c r="H15" s="18">
        <v>19.8</v>
      </c>
    </row>
    <row r="16" spans="1:8" ht="15">
      <c r="A16" s="14">
        <v>44567</v>
      </c>
      <c r="B16" s="12" t="s">
        <v>82</v>
      </c>
      <c r="C16" s="13" t="s">
        <v>13</v>
      </c>
      <c r="D16" s="12" t="s">
        <v>83</v>
      </c>
      <c r="E16" s="13">
        <v>1897</v>
      </c>
      <c r="F16" s="17">
        <v>0.19</v>
      </c>
      <c r="G16" s="22">
        <v>5000</v>
      </c>
      <c r="H16" s="18">
        <v>950</v>
      </c>
    </row>
    <row r="17" spans="1:8" ht="15">
      <c r="A17" s="14">
        <v>44567</v>
      </c>
      <c r="B17" s="12" t="s">
        <v>84</v>
      </c>
      <c r="C17" s="13" t="s">
        <v>13</v>
      </c>
      <c r="D17" s="12" t="s">
        <v>80</v>
      </c>
      <c r="E17" s="13">
        <v>66146</v>
      </c>
      <c r="F17" s="17">
        <v>10.3</v>
      </c>
      <c r="G17" s="22">
        <v>10</v>
      </c>
      <c r="H17" s="18">
        <v>103</v>
      </c>
    </row>
    <row r="18" spans="1:8" ht="15">
      <c r="A18" s="14">
        <v>44567</v>
      </c>
      <c r="B18" s="12" t="s">
        <v>85</v>
      </c>
      <c r="C18" s="13" t="s">
        <v>13</v>
      </c>
      <c r="D18" s="12" t="s">
        <v>80</v>
      </c>
      <c r="E18" s="13">
        <v>66146</v>
      </c>
      <c r="F18" s="17">
        <v>1.25</v>
      </c>
      <c r="G18" s="22">
        <v>10</v>
      </c>
      <c r="H18" s="18">
        <v>12.5</v>
      </c>
    </row>
    <row r="19" spans="1:8" ht="15">
      <c r="A19" s="14">
        <v>44567</v>
      </c>
      <c r="B19" s="12" t="s">
        <v>86</v>
      </c>
      <c r="C19" s="13" t="s">
        <v>87</v>
      </c>
      <c r="D19" s="12" t="s">
        <v>78</v>
      </c>
      <c r="E19" s="13">
        <v>592</v>
      </c>
      <c r="F19" s="17">
        <v>35</v>
      </c>
      <c r="G19" s="22">
        <v>1</v>
      </c>
      <c r="H19" s="18">
        <v>35</v>
      </c>
    </row>
    <row r="20" spans="1:8" ht="15">
      <c r="A20" s="14">
        <v>44567</v>
      </c>
      <c r="B20" s="12" t="s">
        <v>88</v>
      </c>
      <c r="C20" s="13" t="s">
        <v>87</v>
      </c>
      <c r="D20" s="12" t="s">
        <v>78</v>
      </c>
      <c r="E20" s="13">
        <v>592</v>
      </c>
      <c r="F20" s="17">
        <v>15</v>
      </c>
      <c r="G20" s="22">
        <v>1</v>
      </c>
      <c r="H20" s="18">
        <v>15</v>
      </c>
    </row>
    <row r="21" spans="1:8" ht="15">
      <c r="A21" s="14">
        <v>44568</v>
      </c>
      <c r="B21" s="12" t="s">
        <v>89</v>
      </c>
      <c r="C21" s="13" t="s">
        <v>10</v>
      </c>
      <c r="D21" s="12" t="s">
        <v>67</v>
      </c>
      <c r="E21" s="13">
        <v>182782</v>
      </c>
      <c r="F21" s="17">
        <v>0.089</v>
      </c>
      <c r="G21" s="22">
        <v>600</v>
      </c>
      <c r="H21" s="18">
        <v>53.4</v>
      </c>
    </row>
    <row r="22" spans="1:8" ht="15">
      <c r="A22" s="14">
        <v>44568</v>
      </c>
      <c r="B22" s="12" t="s">
        <v>90</v>
      </c>
      <c r="C22" s="13" t="s">
        <v>10</v>
      </c>
      <c r="D22" s="12" t="s">
        <v>67</v>
      </c>
      <c r="E22" s="13">
        <v>182782</v>
      </c>
      <c r="F22" s="17">
        <v>2.22</v>
      </c>
      <c r="G22" s="22">
        <v>300</v>
      </c>
      <c r="H22" s="18">
        <v>666</v>
      </c>
    </row>
    <row r="23" spans="1:8" ht="15">
      <c r="A23" s="14">
        <v>44568</v>
      </c>
      <c r="B23" s="12" t="s">
        <v>91</v>
      </c>
      <c r="C23" s="13" t="s">
        <v>27</v>
      </c>
      <c r="D23" s="12" t="s">
        <v>92</v>
      </c>
      <c r="E23" s="13">
        <v>467</v>
      </c>
      <c r="F23" s="17">
        <v>15.5</v>
      </c>
      <c r="G23" s="22">
        <v>50</v>
      </c>
      <c r="H23" s="18">
        <v>775</v>
      </c>
    </row>
    <row r="24" spans="1:8" ht="15">
      <c r="A24" s="14">
        <v>44568</v>
      </c>
      <c r="B24" s="12" t="s">
        <v>93</v>
      </c>
      <c r="C24" s="13" t="s">
        <v>55</v>
      </c>
      <c r="D24" s="12" t="s">
        <v>92</v>
      </c>
      <c r="E24" s="13">
        <v>467</v>
      </c>
      <c r="F24" s="17">
        <v>24.2</v>
      </c>
      <c r="G24" s="22">
        <v>30</v>
      </c>
      <c r="H24" s="18">
        <v>726</v>
      </c>
    </row>
    <row r="25" spans="1:8" ht="15">
      <c r="A25" s="14">
        <v>44571</v>
      </c>
      <c r="B25" s="12" t="s">
        <v>8</v>
      </c>
      <c r="C25" s="13" t="s">
        <v>9</v>
      </c>
      <c r="D25" s="12" t="s">
        <v>15</v>
      </c>
      <c r="E25" s="13">
        <v>118906</v>
      </c>
      <c r="F25" s="17">
        <v>0.72</v>
      </c>
      <c r="G25" s="22">
        <v>208</v>
      </c>
      <c r="H25" s="18">
        <v>149.76</v>
      </c>
    </row>
    <row r="26" spans="1:8" ht="15">
      <c r="A26" s="14">
        <v>44571</v>
      </c>
      <c r="B26" s="12" t="s">
        <v>8</v>
      </c>
      <c r="C26" s="13" t="s">
        <v>9</v>
      </c>
      <c r="D26" s="12" t="s">
        <v>78</v>
      </c>
      <c r="E26" s="13">
        <v>593</v>
      </c>
      <c r="F26" s="17">
        <v>1.875</v>
      </c>
      <c r="G26" s="22">
        <v>48</v>
      </c>
      <c r="H26" s="18">
        <v>90</v>
      </c>
    </row>
    <row r="27" spans="1:8" ht="15">
      <c r="A27" s="14">
        <v>44571</v>
      </c>
      <c r="B27" s="12" t="s">
        <v>77</v>
      </c>
      <c r="C27" s="13" t="s">
        <v>10</v>
      </c>
      <c r="D27" s="12" t="s">
        <v>78</v>
      </c>
      <c r="E27" s="13">
        <v>593</v>
      </c>
      <c r="F27" s="17">
        <v>0.2333</v>
      </c>
      <c r="G27" s="22">
        <v>30</v>
      </c>
      <c r="H27" s="18">
        <v>7</v>
      </c>
    </row>
    <row r="28" spans="1:8" ht="15">
      <c r="A28" s="14">
        <v>44571</v>
      </c>
      <c r="B28" s="12" t="s">
        <v>94</v>
      </c>
      <c r="C28" s="13" t="s">
        <v>87</v>
      </c>
      <c r="D28" s="12" t="s">
        <v>78</v>
      </c>
      <c r="E28" s="13">
        <v>593</v>
      </c>
      <c r="F28" s="17">
        <v>11</v>
      </c>
      <c r="G28" s="22">
        <v>1</v>
      </c>
      <c r="H28" s="18">
        <v>11</v>
      </c>
    </row>
    <row r="29" spans="1:8" ht="15">
      <c r="A29" s="14">
        <v>44571</v>
      </c>
      <c r="B29" s="12" t="s">
        <v>35</v>
      </c>
      <c r="C29" s="13" t="s">
        <v>16</v>
      </c>
      <c r="D29" s="12" t="s">
        <v>15</v>
      </c>
      <c r="E29" s="13">
        <v>118906</v>
      </c>
      <c r="F29" s="17">
        <v>7.42</v>
      </c>
      <c r="G29" s="22">
        <v>300</v>
      </c>
      <c r="H29" s="18">
        <v>2226</v>
      </c>
    </row>
    <row r="30" spans="1:8" ht="15">
      <c r="A30" s="14">
        <v>44571</v>
      </c>
      <c r="B30" s="12" t="s">
        <v>95</v>
      </c>
      <c r="C30" s="13" t="s">
        <v>10</v>
      </c>
      <c r="D30" s="12" t="s">
        <v>78</v>
      </c>
      <c r="E30" s="13">
        <v>593</v>
      </c>
      <c r="F30" s="17">
        <v>0.3</v>
      </c>
      <c r="G30" s="22">
        <v>120</v>
      </c>
      <c r="H30" s="18">
        <v>36</v>
      </c>
    </row>
    <row r="31" spans="1:8" ht="15">
      <c r="A31" s="14">
        <v>44571</v>
      </c>
      <c r="B31" s="12" t="s">
        <v>96</v>
      </c>
      <c r="C31" s="13" t="s">
        <v>10</v>
      </c>
      <c r="D31" s="12" t="s">
        <v>78</v>
      </c>
      <c r="E31" s="13">
        <v>593</v>
      </c>
      <c r="F31" s="17">
        <v>1.1667</v>
      </c>
      <c r="G31" s="22">
        <v>30</v>
      </c>
      <c r="H31" s="18">
        <v>35</v>
      </c>
    </row>
    <row r="32" spans="1:8" ht="15">
      <c r="A32" s="14">
        <v>44571</v>
      </c>
      <c r="B32" s="12" t="s">
        <v>43</v>
      </c>
      <c r="C32" s="13" t="s">
        <v>13</v>
      </c>
      <c r="D32" s="12" t="s">
        <v>97</v>
      </c>
      <c r="E32" s="13">
        <v>20807</v>
      </c>
      <c r="F32" s="17">
        <v>2</v>
      </c>
      <c r="G32" s="22">
        <v>30</v>
      </c>
      <c r="H32" s="18">
        <v>60</v>
      </c>
    </row>
    <row r="33" spans="1:8" ht="15">
      <c r="A33" s="14">
        <v>44571</v>
      </c>
      <c r="B33" s="12" t="s">
        <v>98</v>
      </c>
      <c r="C33" s="13" t="s">
        <v>10</v>
      </c>
      <c r="D33" s="12" t="s">
        <v>78</v>
      </c>
      <c r="E33" s="13">
        <v>593</v>
      </c>
      <c r="F33" s="17">
        <v>0.3333</v>
      </c>
      <c r="G33" s="22">
        <v>60</v>
      </c>
      <c r="H33" s="18">
        <v>20</v>
      </c>
    </row>
    <row r="34" spans="1:8" ht="15">
      <c r="A34" s="14">
        <v>44572</v>
      </c>
      <c r="B34" s="12" t="s">
        <v>33</v>
      </c>
      <c r="C34" s="13" t="s">
        <v>12</v>
      </c>
      <c r="D34" s="12" t="s">
        <v>97</v>
      </c>
      <c r="E34" s="13">
        <v>20888</v>
      </c>
      <c r="F34" s="17">
        <v>150</v>
      </c>
      <c r="G34" s="22">
        <v>1</v>
      </c>
      <c r="H34" s="18">
        <v>150</v>
      </c>
    </row>
    <row r="35" spans="1:8" ht="15">
      <c r="A35" s="14">
        <v>44572</v>
      </c>
      <c r="B35" s="12" t="s">
        <v>99</v>
      </c>
      <c r="C35" s="13" t="s">
        <v>10</v>
      </c>
      <c r="D35" s="12" t="s">
        <v>78</v>
      </c>
      <c r="E35" s="13">
        <v>597</v>
      </c>
      <c r="F35" s="17">
        <v>0.8333</v>
      </c>
      <c r="G35" s="22">
        <v>30</v>
      </c>
      <c r="H35" s="18">
        <v>25</v>
      </c>
    </row>
    <row r="36" spans="1:8" ht="15">
      <c r="A36" s="14">
        <v>44572</v>
      </c>
      <c r="B36" s="12" t="s">
        <v>94</v>
      </c>
      <c r="C36" s="13" t="s">
        <v>87</v>
      </c>
      <c r="D36" s="12" t="s">
        <v>78</v>
      </c>
      <c r="E36" s="13">
        <v>597</v>
      </c>
      <c r="F36" s="17">
        <v>11</v>
      </c>
      <c r="G36" s="22">
        <v>1</v>
      </c>
      <c r="H36" s="18">
        <v>11</v>
      </c>
    </row>
    <row r="37" spans="1:8" ht="15">
      <c r="A37" s="14">
        <v>44572</v>
      </c>
      <c r="B37" s="12" t="s">
        <v>100</v>
      </c>
      <c r="C37" s="13" t="s">
        <v>101</v>
      </c>
      <c r="D37" s="12" t="s">
        <v>102</v>
      </c>
      <c r="E37" s="13">
        <v>201586</v>
      </c>
      <c r="F37" s="17">
        <v>266.4</v>
      </c>
      <c r="G37" s="22">
        <v>1</v>
      </c>
      <c r="H37" s="18">
        <v>266.4</v>
      </c>
    </row>
    <row r="38" spans="1:8" ht="15">
      <c r="A38" s="14">
        <v>44572</v>
      </c>
      <c r="B38" s="12" t="s">
        <v>103</v>
      </c>
      <c r="C38" s="13" t="s">
        <v>10</v>
      </c>
      <c r="D38" s="12" t="s">
        <v>78</v>
      </c>
      <c r="E38" s="13">
        <v>597</v>
      </c>
      <c r="F38" s="17">
        <v>0.1667</v>
      </c>
      <c r="G38" s="22">
        <v>120</v>
      </c>
      <c r="H38" s="18">
        <v>20</v>
      </c>
    </row>
    <row r="39" spans="1:8" ht="15">
      <c r="A39" s="14">
        <v>44572</v>
      </c>
      <c r="B39" s="12" t="s">
        <v>104</v>
      </c>
      <c r="C39" s="13" t="s">
        <v>105</v>
      </c>
      <c r="D39" s="12" t="s">
        <v>78</v>
      </c>
      <c r="E39" s="13">
        <v>597</v>
      </c>
      <c r="F39" s="17">
        <v>25</v>
      </c>
      <c r="G39" s="22">
        <v>1</v>
      </c>
      <c r="H39" s="18">
        <v>25</v>
      </c>
    </row>
    <row r="40" spans="1:8" ht="15">
      <c r="A40" s="14">
        <v>44573</v>
      </c>
      <c r="B40" s="12" t="s">
        <v>36</v>
      </c>
      <c r="C40" s="13" t="s">
        <v>13</v>
      </c>
      <c r="D40" s="12" t="s">
        <v>14</v>
      </c>
      <c r="E40" s="13">
        <v>89</v>
      </c>
      <c r="F40" s="17">
        <v>3.15</v>
      </c>
      <c r="G40" s="22">
        <v>3200</v>
      </c>
      <c r="H40" s="18">
        <v>10080</v>
      </c>
    </row>
    <row r="41" spans="1:8" ht="15">
      <c r="A41" s="14">
        <v>44574</v>
      </c>
      <c r="B41" s="12" t="s">
        <v>106</v>
      </c>
      <c r="C41" s="13" t="s">
        <v>13</v>
      </c>
      <c r="D41" s="12" t="s">
        <v>107</v>
      </c>
      <c r="E41" s="13">
        <v>44404</v>
      </c>
      <c r="F41" s="17">
        <v>4.5</v>
      </c>
      <c r="G41" s="22">
        <v>6</v>
      </c>
      <c r="H41" s="18">
        <v>27</v>
      </c>
    </row>
    <row r="42" spans="1:8" ht="15">
      <c r="A42" s="14">
        <v>44574</v>
      </c>
      <c r="B42" s="12" t="s">
        <v>18</v>
      </c>
      <c r="C42" s="13" t="s">
        <v>19</v>
      </c>
      <c r="D42" s="12" t="s">
        <v>108</v>
      </c>
      <c r="E42" s="13">
        <v>7518</v>
      </c>
      <c r="F42" s="17">
        <v>3.8</v>
      </c>
      <c r="G42" s="22">
        <v>100</v>
      </c>
      <c r="H42" s="18">
        <v>380</v>
      </c>
    </row>
    <row r="43" spans="1:8" ht="15">
      <c r="A43" s="14">
        <v>44574</v>
      </c>
      <c r="B43" s="12" t="s">
        <v>109</v>
      </c>
      <c r="C43" s="13" t="s">
        <v>16</v>
      </c>
      <c r="D43" s="12" t="s">
        <v>50</v>
      </c>
      <c r="E43" s="13">
        <v>160508</v>
      </c>
      <c r="F43" s="17">
        <v>27.9</v>
      </c>
      <c r="G43" s="22">
        <v>60</v>
      </c>
      <c r="H43" s="18">
        <v>1674</v>
      </c>
    </row>
    <row r="44" spans="1:8" ht="15">
      <c r="A44" s="14">
        <v>44574</v>
      </c>
      <c r="B44" s="12" t="s">
        <v>38</v>
      </c>
      <c r="C44" s="13" t="s">
        <v>13</v>
      </c>
      <c r="D44" s="12" t="s">
        <v>107</v>
      </c>
      <c r="E44" s="13">
        <v>44404</v>
      </c>
      <c r="F44" s="17">
        <v>1.95</v>
      </c>
      <c r="G44" s="22">
        <v>12</v>
      </c>
      <c r="H44" s="18">
        <v>23.4</v>
      </c>
    </row>
    <row r="45" spans="1:8" ht="15">
      <c r="A45" s="14">
        <v>44574</v>
      </c>
      <c r="B45" s="12" t="s">
        <v>110</v>
      </c>
      <c r="C45" s="13" t="s">
        <v>13</v>
      </c>
      <c r="D45" s="12" t="s">
        <v>107</v>
      </c>
      <c r="E45" s="13">
        <v>44404</v>
      </c>
      <c r="F45" s="17">
        <v>5.6633</v>
      </c>
      <c r="G45" s="22">
        <v>30</v>
      </c>
      <c r="H45" s="18">
        <v>169.9</v>
      </c>
    </row>
    <row r="46" spans="1:8" ht="15">
      <c r="A46" s="14">
        <v>44574</v>
      </c>
      <c r="B46" s="12" t="s">
        <v>40</v>
      </c>
      <c r="C46" s="13" t="s">
        <v>53</v>
      </c>
      <c r="D46" s="12" t="s">
        <v>50</v>
      </c>
      <c r="E46" s="13">
        <v>160508</v>
      </c>
      <c r="F46" s="17">
        <v>19.2</v>
      </c>
      <c r="G46" s="22">
        <v>200</v>
      </c>
      <c r="H46" s="18">
        <v>3840</v>
      </c>
    </row>
    <row r="47" spans="1:8" ht="15">
      <c r="A47" s="14">
        <v>44574</v>
      </c>
      <c r="B47" s="12" t="s">
        <v>111</v>
      </c>
      <c r="C47" s="13" t="s">
        <v>112</v>
      </c>
      <c r="D47" s="12" t="s">
        <v>67</v>
      </c>
      <c r="E47" s="13">
        <v>183280</v>
      </c>
      <c r="F47" s="17">
        <v>33.04</v>
      </c>
      <c r="G47" s="22">
        <v>10</v>
      </c>
      <c r="H47" s="18">
        <v>330.4</v>
      </c>
    </row>
    <row r="48" spans="1:8" ht="15">
      <c r="A48" s="14">
        <v>44574</v>
      </c>
      <c r="B48" s="12" t="s">
        <v>113</v>
      </c>
      <c r="C48" s="13" t="s">
        <v>13</v>
      </c>
      <c r="D48" s="12" t="s">
        <v>107</v>
      </c>
      <c r="E48" s="13">
        <v>44404</v>
      </c>
      <c r="F48" s="17">
        <v>37.6</v>
      </c>
      <c r="G48" s="22">
        <v>3</v>
      </c>
      <c r="H48" s="18">
        <v>112.8</v>
      </c>
    </row>
    <row r="49" spans="1:8" ht="15">
      <c r="A49" s="14">
        <v>44574</v>
      </c>
      <c r="B49" s="12" t="s">
        <v>24</v>
      </c>
      <c r="C49" s="13" t="s">
        <v>25</v>
      </c>
      <c r="D49" s="12" t="s">
        <v>11</v>
      </c>
      <c r="E49" s="13">
        <v>38810</v>
      </c>
      <c r="F49" s="17">
        <v>24.8</v>
      </c>
      <c r="G49" s="22">
        <v>100</v>
      </c>
      <c r="H49" s="18">
        <v>2480</v>
      </c>
    </row>
    <row r="50" spans="1:8" ht="15">
      <c r="A50" s="14">
        <v>44574</v>
      </c>
      <c r="B50" s="12" t="s">
        <v>58</v>
      </c>
      <c r="C50" s="13" t="s">
        <v>13</v>
      </c>
      <c r="D50" s="12" t="s">
        <v>107</v>
      </c>
      <c r="E50" s="13">
        <v>44404</v>
      </c>
      <c r="F50" s="17">
        <v>19.9</v>
      </c>
      <c r="G50" s="22">
        <v>1</v>
      </c>
      <c r="H50" s="18">
        <v>19.9</v>
      </c>
    </row>
    <row r="51" spans="1:8" ht="15">
      <c r="A51" s="14">
        <v>44574</v>
      </c>
      <c r="B51" s="12" t="s">
        <v>59</v>
      </c>
      <c r="C51" s="13" t="s">
        <v>13</v>
      </c>
      <c r="D51" s="12" t="s">
        <v>107</v>
      </c>
      <c r="E51" s="13">
        <v>44404</v>
      </c>
      <c r="F51" s="17">
        <v>19.75</v>
      </c>
      <c r="G51" s="22">
        <v>2</v>
      </c>
      <c r="H51" s="18">
        <v>39.5</v>
      </c>
    </row>
    <row r="52" spans="1:8" ht="15">
      <c r="A52" s="14">
        <v>44574</v>
      </c>
      <c r="B52" s="12" t="s">
        <v>60</v>
      </c>
      <c r="C52" s="13" t="s">
        <v>13</v>
      </c>
      <c r="D52" s="12" t="s">
        <v>107</v>
      </c>
      <c r="E52" s="13">
        <v>44404</v>
      </c>
      <c r="F52" s="17">
        <v>19.75</v>
      </c>
      <c r="G52" s="22">
        <v>1</v>
      </c>
      <c r="H52" s="18">
        <v>19.75</v>
      </c>
    </row>
    <row r="53" spans="1:8" ht="15">
      <c r="A53" s="14">
        <v>44574</v>
      </c>
      <c r="B53" s="12" t="s">
        <v>61</v>
      </c>
      <c r="C53" s="13" t="s">
        <v>13</v>
      </c>
      <c r="D53" s="12" t="s">
        <v>107</v>
      </c>
      <c r="E53" s="13">
        <v>44404</v>
      </c>
      <c r="F53" s="17">
        <v>19.75</v>
      </c>
      <c r="G53" s="22">
        <v>2</v>
      </c>
      <c r="H53" s="18">
        <v>39.5</v>
      </c>
    </row>
    <row r="54" spans="1:8" ht="15">
      <c r="A54" s="14">
        <v>44574</v>
      </c>
      <c r="B54" s="12" t="s">
        <v>114</v>
      </c>
      <c r="C54" s="13" t="s">
        <v>13</v>
      </c>
      <c r="D54" s="12" t="s">
        <v>45</v>
      </c>
      <c r="E54" s="13">
        <v>28027</v>
      </c>
      <c r="F54" s="17">
        <v>0.43</v>
      </c>
      <c r="G54" s="22">
        <v>1200</v>
      </c>
      <c r="H54" s="18">
        <v>516</v>
      </c>
    </row>
    <row r="55" spans="1:8" ht="15">
      <c r="A55" s="14">
        <v>44574</v>
      </c>
      <c r="B55" s="12" t="s">
        <v>115</v>
      </c>
      <c r="C55" s="13" t="s">
        <v>56</v>
      </c>
      <c r="D55" s="12" t="s">
        <v>107</v>
      </c>
      <c r="E55" s="13">
        <v>44404</v>
      </c>
      <c r="F55" s="17">
        <v>15</v>
      </c>
      <c r="G55" s="22">
        <v>2</v>
      </c>
      <c r="H55" s="18">
        <v>30</v>
      </c>
    </row>
    <row r="56" spans="1:8" ht="15">
      <c r="A56" s="14">
        <v>44574</v>
      </c>
      <c r="B56" s="12" t="s">
        <v>116</v>
      </c>
      <c r="C56" s="13" t="s">
        <v>56</v>
      </c>
      <c r="D56" s="12" t="s">
        <v>107</v>
      </c>
      <c r="E56" s="13">
        <v>44404</v>
      </c>
      <c r="F56" s="17">
        <v>15</v>
      </c>
      <c r="G56" s="22">
        <v>2</v>
      </c>
      <c r="H56" s="18">
        <v>30</v>
      </c>
    </row>
    <row r="57" spans="1:8" ht="15">
      <c r="A57" s="14">
        <v>44574</v>
      </c>
      <c r="B57" s="12" t="s">
        <v>57</v>
      </c>
      <c r="C57" s="13" t="s">
        <v>13</v>
      </c>
      <c r="D57" s="12" t="s">
        <v>46</v>
      </c>
      <c r="E57" s="13">
        <v>96764</v>
      </c>
      <c r="F57" s="17">
        <v>0.72</v>
      </c>
      <c r="G57" s="22">
        <v>1500</v>
      </c>
      <c r="H57" s="18">
        <v>1080</v>
      </c>
    </row>
    <row r="58" spans="1:8" ht="15">
      <c r="A58" s="14">
        <v>44575</v>
      </c>
      <c r="B58" s="12" t="s">
        <v>117</v>
      </c>
      <c r="C58" s="13" t="s">
        <v>118</v>
      </c>
      <c r="D58" s="12" t="s">
        <v>119</v>
      </c>
      <c r="E58" s="13">
        <v>376</v>
      </c>
      <c r="F58" s="17">
        <v>790</v>
      </c>
      <c r="G58" s="22">
        <v>1</v>
      </c>
      <c r="H58" s="18">
        <v>790</v>
      </c>
    </row>
    <row r="59" spans="1:8" ht="15">
      <c r="A59" s="14">
        <v>44575</v>
      </c>
      <c r="B59" s="12" t="s">
        <v>120</v>
      </c>
      <c r="C59" s="13" t="s">
        <v>13</v>
      </c>
      <c r="D59" s="12" t="s">
        <v>14</v>
      </c>
      <c r="E59" s="13">
        <v>93</v>
      </c>
      <c r="F59" s="17">
        <v>3.75</v>
      </c>
      <c r="G59" s="22">
        <v>60</v>
      </c>
      <c r="H59" s="18">
        <v>225</v>
      </c>
    </row>
    <row r="60" spans="1:8" ht="15">
      <c r="A60" s="14">
        <v>44575</v>
      </c>
      <c r="B60" s="12" t="s">
        <v>121</v>
      </c>
      <c r="C60" s="13" t="s">
        <v>13</v>
      </c>
      <c r="D60" s="12" t="s">
        <v>14</v>
      </c>
      <c r="E60" s="13">
        <v>93</v>
      </c>
      <c r="F60" s="17">
        <v>153</v>
      </c>
      <c r="G60" s="22">
        <v>30</v>
      </c>
      <c r="H60" s="18">
        <v>4590</v>
      </c>
    </row>
    <row r="61" spans="1:8" ht="15">
      <c r="A61" s="14">
        <v>44578</v>
      </c>
      <c r="B61" s="12" t="s">
        <v>122</v>
      </c>
      <c r="C61" s="13" t="s">
        <v>10</v>
      </c>
      <c r="D61" s="12" t="s">
        <v>17</v>
      </c>
      <c r="E61" s="13">
        <v>1528142</v>
      </c>
      <c r="F61" s="17">
        <v>1.2</v>
      </c>
      <c r="G61" s="22">
        <v>500</v>
      </c>
      <c r="H61" s="18">
        <v>600</v>
      </c>
    </row>
    <row r="62" spans="1:8" ht="15">
      <c r="A62" s="14">
        <v>44578</v>
      </c>
      <c r="B62" s="12" t="s">
        <v>34</v>
      </c>
      <c r="C62" s="13" t="s">
        <v>49</v>
      </c>
      <c r="D62" s="12" t="s">
        <v>48</v>
      </c>
      <c r="E62" s="13">
        <v>5337</v>
      </c>
      <c r="F62" s="17">
        <v>15.88</v>
      </c>
      <c r="G62" s="22">
        <v>2</v>
      </c>
      <c r="H62" s="18">
        <v>31.76</v>
      </c>
    </row>
    <row r="63" spans="1:8" ht="15">
      <c r="A63" s="14">
        <v>44578</v>
      </c>
      <c r="B63" s="12" t="s">
        <v>35</v>
      </c>
      <c r="C63" s="13" t="s">
        <v>16</v>
      </c>
      <c r="D63" s="12" t="s">
        <v>50</v>
      </c>
      <c r="E63" s="13">
        <v>79191</v>
      </c>
      <c r="F63" s="17">
        <v>7.5</v>
      </c>
      <c r="G63" s="22">
        <v>200</v>
      </c>
      <c r="H63" s="18">
        <v>1500</v>
      </c>
    </row>
    <row r="64" spans="1:8" ht="15">
      <c r="A64" s="14">
        <v>44578</v>
      </c>
      <c r="B64" s="12" t="s">
        <v>123</v>
      </c>
      <c r="C64" s="13" t="s">
        <v>13</v>
      </c>
      <c r="D64" s="12" t="s">
        <v>48</v>
      </c>
      <c r="E64" s="13">
        <v>5337</v>
      </c>
      <c r="F64" s="17">
        <v>15</v>
      </c>
      <c r="G64" s="22">
        <v>10</v>
      </c>
      <c r="H64" s="18">
        <v>150</v>
      </c>
    </row>
    <row r="65" spans="1:8" ht="15">
      <c r="A65" s="14">
        <v>44578</v>
      </c>
      <c r="B65" s="12" t="s">
        <v>124</v>
      </c>
      <c r="C65" s="13" t="s">
        <v>13</v>
      </c>
      <c r="D65" s="12" t="s">
        <v>45</v>
      </c>
      <c r="E65" s="13">
        <v>28089</v>
      </c>
      <c r="F65" s="17">
        <v>1.65</v>
      </c>
      <c r="G65" s="22">
        <v>26</v>
      </c>
      <c r="H65" s="18">
        <v>42.9</v>
      </c>
    </row>
    <row r="66" spans="1:8" ht="15">
      <c r="A66" s="14">
        <v>44578</v>
      </c>
      <c r="B66" s="12" t="s">
        <v>125</v>
      </c>
      <c r="C66" s="13" t="s">
        <v>126</v>
      </c>
      <c r="D66" s="12" t="s">
        <v>127</v>
      </c>
      <c r="E66" s="13">
        <v>141596</v>
      </c>
      <c r="F66" s="17">
        <v>5.05</v>
      </c>
      <c r="G66" s="22">
        <v>100</v>
      </c>
      <c r="H66" s="18">
        <v>505</v>
      </c>
    </row>
    <row r="67" spans="1:8" ht="15">
      <c r="A67" s="14">
        <v>44578</v>
      </c>
      <c r="B67" s="12" t="s">
        <v>39</v>
      </c>
      <c r="C67" s="13" t="s">
        <v>52</v>
      </c>
      <c r="D67" s="12" t="s">
        <v>17</v>
      </c>
      <c r="E67" s="13">
        <v>1528142</v>
      </c>
      <c r="F67" s="17">
        <v>9.3</v>
      </c>
      <c r="G67" s="22">
        <v>60</v>
      </c>
      <c r="H67" s="18">
        <v>558</v>
      </c>
    </row>
    <row r="68" spans="1:8" ht="15">
      <c r="A68" s="14">
        <v>44578</v>
      </c>
      <c r="B68" s="12" t="s">
        <v>40</v>
      </c>
      <c r="C68" s="13" t="s">
        <v>53</v>
      </c>
      <c r="D68" s="12" t="s">
        <v>50</v>
      </c>
      <c r="E68" s="13">
        <v>79191</v>
      </c>
      <c r="F68" s="17">
        <v>19.2</v>
      </c>
      <c r="G68" s="22">
        <v>100</v>
      </c>
      <c r="H68" s="18">
        <v>1920</v>
      </c>
    </row>
    <row r="69" spans="1:8" ht="15">
      <c r="A69" s="14">
        <v>44578</v>
      </c>
      <c r="B69" s="12" t="s">
        <v>128</v>
      </c>
      <c r="C69" s="13" t="s">
        <v>47</v>
      </c>
      <c r="D69" s="12" t="s">
        <v>50</v>
      </c>
      <c r="E69" s="13">
        <v>79191</v>
      </c>
      <c r="F69" s="17">
        <v>2.13</v>
      </c>
      <c r="G69" s="22">
        <v>200</v>
      </c>
      <c r="H69" s="18">
        <v>426</v>
      </c>
    </row>
    <row r="70" spans="1:8" ht="15">
      <c r="A70" s="14">
        <v>44578</v>
      </c>
      <c r="B70" s="12" t="s">
        <v>43</v>
      </c>
      <c r="C70" s="13" t="s">
        <v>13</v>
      </c>
      <c r="D70" s="12" t="s">
        <v>48</v>
      </c>
      <c r="E70" s="13">
        <v>5337</v>
      </c>
      <c r="F70" s="17">
        <v>1.46</v>
      </c>
      <c r="G70" s="22">
        <v>300</v>
      </c>
      <c r="H70" s="18">
        <v>438</v>
      </c>
    </row>
    <row r="71" spans="1:8" ht="15">
      <c r="A71" s="14">
        <v>44578</v>
      </c>
      <c r="B71" s="12" t="s">
        <v>43</v>
      </c>
      <c r="C71" s="13" t="s">
        <v>13</v>
      </c>
      <c r="D71" s="12" t="s">
        <v>97</v>
      </c>
      <c r="E71" s="13">
        <v>20924</v>
      </c>
      <c r="F71" s="17">
        <v>1.3333</v>
      </c>
      <c r="G71" s="22">
        <v>150</v>
      </c>
      <c r="H71" s="18">
        <v>200</v>
      </c>
    </row>
    <row r="72" spans="1:8" ht="15">
      <c r="A72" s="14">
        <v>44578</v>
      </c>
      <c r="B72" s="12" t="s">
        <v>129</v>
      </c>
      <c r="C72" s="13" t="s">
        <v>130</v>
      </c>
      <c r="D72" s="12" t="s">
        <v>48</v>
      </c>
      <c r="E72" s="13">
        <v>5337</v>
      </c>
      <c r="F72" s="17">
        <v>4</v>
      </c>
      <c r="G72" s="22">
        <v>6</v>
      </c>
      <c r="H72" s="18">
        <v>24</v>
      </c>
    </row>
    <row r="73" spans="1:8" ht="15">
      <c r="A73" s="14">
        <v>44578</v>
      </c>
      <c r="B73" s="12" t="s">
        <v>131</v>
      </c>
      <c r="C73" s="13" t="s">
        <v>132</v>
      </c>
      <c r="D73" s="12" t="s">
        <v>45</v>
      </c>
      <c r="E73" s="13">
        <v>28089</v>
      </c>
      <c r="F73" s="17">
        <v>6.9</v>
      </c>
      <c r="G73" s="22">
        <v>60</v>
      </c>
      <c r="H73" s="18">
        <v>414</v>
      </c>
    </row>
    <row r="74" spans="1:8" ht="15">
      <c r="A74" s="14">
        <v>44578</v>
      </c>
      <c r="B74" s="12" t="s">
        <v>133</v>
      </c>
      <c r="C74" s="13" t="s">
        <v>10</v>
      </c>
      <c r="D74" s="12" t="s">
        <v>17</v>
      </c>
      <c r="E74" s="13">
        <v>1528142</v>
      </c>
      <c r="F74" s="17">
        <v>0.2642</v>
      </c>
      <c r="G74" s="22">
        <v>200</v>
      </c>
      <c r="H74" s="18">
        <v>52.84</v>
      </c>
    </row>
    <row r="75" spans="1:8" ht="15">
      <c r="A75" s="14">
        <v>44578</v>
      </c>
      <c r="B75" s="12" t="s">
        <v>134</v>
      </c>
      <c r="C75" s="13" t="s">
        <v>13</v>
      </c>
      <c r="D75" s="12" t="s">
        <v>17</v>
      </c>
      <c r="E75" s="13">
        <v>1528142</v>
      </c>
      <c r="F75" s="17">
        <v>10.8</v>
      </c>
      <c r="G75" s="22">
        <v>100</v>
      </c>
      <c r="H75" s="18">
        <v>1080</v>
      </c>
    </row>
    <row r="76" spans="1:8" ht="15">
      <c r="A76" s="14">
        <v>44578</v>
      </c>
      <c r="B76" s="12" t="s">
        <v>135</v>
      </c>
      <c r="C76" s="13" t="s">
        <v>136</v>
      </c>
      <c r="D76" s="12" t="s">
        <v>17</v>
      </c>
      <c r="E76" s="13">
        <v>1528142</v>
      </c>
      <c r="F76" s="17">
        <v>44.5</v>
      </c>
      <c r="G76" s="22">
        <v>30</v>
      </c>
      <c r="H76" s="18">
        <v>1335</v>
      </c>
    </row>
    <row r="77" spans="1:8" ht="15">
      <c r="A77" s="14">
        <v>44578</v>
      </c>
      <c r="B77" s="12" t="s">
        <v>137</v>
      </c>
      <c r="C77" s="13" t="s">
        <v>13</v>
      </c>
      <c r="D77" s="12" t="s">
        <v>127</v>
      </c>
      <c r="E77" s="13">
        <v>141596</v>
      </c>
      <c r="F77" s="17">
        <v>23.92</v>
      </c>
      <c r="G77" s="22">
        <v>50</v>
      </c>
      <c r="H77" s="18">
        <v>1196</v>
      </c>
    </row>
    <row r="78" spans="1:8" ht="15">
      <c r="A78" s="14">
        <v>44578</v>
      </c>
      <c r="B78" s="12" t="s">
        <v>115</v>
      </c>
      <c r="C78" s="13" t="s">
        <v>56</v>
      </c>
      <c r="D78" s="12" t="s">
        <v>48</v>
      </c>
      <c r="E78" s="13">
        <v>5337</v>
      </c>
      <c r="F78" s="17">
        <v>20</v>
      </c>
      <c r="G78" s="22">
        <v>2</v>
      </c>
      <c r="H78" s="18">
        <v>40</v>
      </c>
    </row>
    <row r="79" spans="1:8" ht="15">
      <c r="A79" s="14">
        <v>44578</v>
      </c>
      <c r="B79" s="12" t="s">
        <v>116</v>
      </c>
      <c r="C79" s="13" t="s">
        <v>56</v>
      </c>
      <c r="D79" s="12" t="s">
        <v>48</v>
      </c>
      <c r="E79" s="13">
        <v>5337</v>
      </c>
      <c r="F79" s="17">
        <v>20</v>
      </c>
      <c r="G79" s="22">
        <v>2</v>
      </c>
      <c r="H79" s="18">
        <v>40</v>
      </c>
    </row>
    <row r="80" spans="1:8" ht="15">
      <c r="A80" s="14">
        <v>44578</v>
      </c>
      <c r="B80" s="12" t="s">
        <v>138</v>
      </c>
      <c r="C80" s="13" t="s">
        <v>13</v>
      </c>
      <c r="D80" s="12" t="s">
        <v>48</v>
      </c>
      <c r="E80" s="13">
        <v>5337</v>
      </c>
      <c r="F80" s="17">
        <v>0.275</v>
      </c>
      <c r="G80" s="22">
        <v>200</v>
      </c>
      <c r="H80" s="18">
        <v>55</v>
      </c>
    </row>
    <row r="81" spans="1:8" ht="15">
      <c r="A81" s="14">
        <v>44580</v>
      </c>
      <c r="B81" s="12" t="s">
        <v>139</v>
      </c>
      <c r="C81" s="13" t="s">
        <v>26</v>
      </c>
      <c r="D81" s="12" t="s">
        <v>140</v>
      </c>
      <c r="E81" s="13">
        <v>404</v>
      </c>
      <c r="F81" s="17">
        <v>394</v>
      </c>
      <c r="G81" s="22">
        <v>7</v>
      </c>
      <c r="H81" s="18">
        <v>2758</v>
      </c>
    </row>
    <row r="82" spans="1:8" ht="15">
      <c r="A82" s="14">
        <v>44581</v>
      </c>
      <c r="B82" s="12" t="s">
        <v>94</v>
      </c>
      <c r="C82" s="13" t="s">
        <v>87</v>
      </c>
      <c r="D82" s="12" t="s">
        <v>78</v>
      </c>
      <c r="E82" s="13">
        <v>599</v>
      </c>
      <c r="F82" s="17">
        <v>11</v>
      </c>
      <c r="G82" s="22">
        <v>2</v>
      </c>
      <c r="H82" s="18">
        <v>22</v>
      </c>
    </row>
    <row r="83" spans="1:8" ht="15">
      <c r="A83" s="14">
        <v>44581</v>
      </c>
      <c r="B83" s="12" t="s">
        <v>141</v>
      </c>
      <c r="C83" s="13" t="s">
        <v>10</v>
      </c>
      <c r="D83" s="12" t="s">
        <v>78</v>
      </c>
      <c r="E83" s="13">
        <v>599</v>
      </c>
      <c r="F83" s="17">
        <v>0.4667</v>
      </c>
      <c r="G83" s="22">
        <v>30</v>
      </c>
      <c r="H83" s="18">
        <v>14</v>
      </c>
    </row>
    <row r="84" spans="1:8" ht="15">
      <c r="A84" s="14">
        <v>44581</v>
      </c>
      <c r="B84" s="12" t="s">
        <v>95</v>
      </c>
      <c r="C84" s="13" t="s">
        <v>10</v>
      </c>
      <c r="D84" s="12" t="s">
        <v>78</v>
      </c>
      <c r="E84" s="13">
        <v>599</v>
      </c>
      <c r="F84" s="17">
        <v>0.2</v>
      </c>
      <c r="G84" s="22">
        <v>120</v>
      </c>
      <c r="H84" s="18">
        <v>24</v>
      </c>
    </row>
    <row r="85" spans="1:8" ht="15">
      <c r="A85" s="14">
        <v>44581</v>
      </c>
      <c r="B85" s="12" t="s">
        <v>142</v>
      </c>
      <c r="C85" s="13" t="s">
        <v>132</v>
      </c>
      <c r="D85" s="12" t="s">
        <v>48</v>
      </c>
      <c r="E85" s="13">
        <v>5367</v>
      </c>
      <c r="F85" s="17">
        <v>27</v>
      </c>
      <c r="G85" s="22">
        <v>2</v>
      </c>
      <c r="H85" s="18">
        <v>54</v>
      </c>
    </row>
    <row r="86" spans="1:8" ht="15">
      <c r="A86" s="14">
        <v>44581</v>
      </c>
      <c r="B86" s="12" t="s">
        <v>143</v>
      </c>
      <c r="C86" s="13" t="s">
        <v>13</v>
      </c>
      <c r="D86" s="12" t="s">
        <v>144</v>
      </c>
      <c r="E86" s="13">
        <v>18273</v>
      </c>
      <c r="F86" s="17">
        <v>141.4</v>
      </c>
      <c r="G86" s="22">
        <v>150</v>
      </c>
      <c r="H86" s="18">
        <v>21210</v>
      </c>
    </row>
    <row r="87" spans="1:8" ht="15">
      <c r="A87" s="14">
        <v>44581</v>
      </c>
      <c r="B87" s="12" t="s">
        <v>145</v>
      </c>
      <c r="C87" s="13" t="s">
        <v>10</v>
      </c>
      <c r="D87" s="12" t="s">
        <v>78</v>
      </c>
      <c r="E87" s="13">
        <v>599</v>
      </c>
      <c r="F87" s="17">
        <v>5.8333</v>
      </c>
      <c r="G87" s="22">
        <v>6</v>
      </c>
      <c r="H87" s="18">
        <v>35</v>
      </c>
    </row>
    <row r="88" spans="1:8" ht="15">
      <c r="A88" s="14">
        <v>44582</v>
      </c>
      <c r="B88" s="12" t="s">
        <v>146</v>
      </c>
      <c r="C88" s="13" t="s">
        <v>147</v>
      </c>
      <c r="D88" s="12" t="s">
        <v>92</v>
      </c>
      <c r="E88" s="13">
        <v>535</v>
      </c>
      <c r="F88" s="17">
        <v>3.9</v>
      </c>
      <c r="G88" s="22">
        <v>100</v>
      </c>
      <c r="H88" s="18">
        <v>390</v>
      </c>
    </row>
    <row r="89" spans="1:8" ht="15">
      <c r="A89" s="14">
        <v>44582</v>
      </c>
      <c r="B89" s="12" t="s">
        <v>148</v>
      </c>
      <c r="C89" s="13" t="s">
        <v>149</v>
      </c>
      <c r="D89" s="12" t="s">
        <v>150</v>
      </c>
      <c r="E89" s="13">
        <v>72</v>
      </c>
      <c r="F89" s="17">
        <v>2.0667</v>
      </c>
      <c r="G89" s="22">
        <v>60</v>
      </c>
      <c r="H89" s="18">
        <v>124</v>
      </c>
    </row>
    <row r="90" spans="1:8" ht="15">
      <c r="A90" s="14">
        <v>44582</v>
      </c>
      <c r="B90" s="12" t="s">
        <v>29</v>
      </c>
      <c r="C90" s="13" t="s">
        <v>13</v>
      </c>
      <c r="D90" s="12" t="s">
        <v>92</v>
      </c>
      <c r="E90" s="13">
        <v>535</v>
      </c>
      <c r="F90" s="17">
        <v>1.89</v>
      </c>
      <c r="G90" s="22">
        <v>28</v>
      </c>
      <c r="H90" s="18">
        <v>52.92</v>
      </c>
    </row>
    <row r="91" spans="1:8" ht="15">
      <c r="A91" s="14">
        <v>44582</v>
      </c>
      <c r="B91" s="12" t="s">
        <v>93</v>
      </c>
      <c r="C91" s="13" t="s">
        <v>55</v>
      </c>
      <c r="D91" s="12" t="s">
        <v>92</v>
      </c>
      <c r="E91" s="13">
        <v>535</v>
      </c>
      <c r="F91" s="17">
        <v>27</v>
      </c>
      <c r="G91" s="22">
        <v>30</v>
      </c>
      <c r="H91" s="18">
        <v>810</v>
      </c>
    </row>
    <row r="92" spans="1:8" ht="15">
      <c r="A92" s="14">
        <v>44585</v>
      </c>
      <c r="B92" s="12" t="s">
        <v>33</v>
      </c>
      <c r="C92" s="13" t="s">
        <v>12</v>
      </c>
      <c r="D92" s="12" t="s">
        <v>48</v>
      </c>
      <c r="E92" s="13">
        <v>5397</v>
      </c>
      <c r="F92" s="17">
        <v>165</v>
      </c>
      <c r="G92" s="22">
        <v>1</v>
      </c>
      <c r="H92" s="18">
        <v>165</v>
      </c>
    </row>
    <row r="93" spans="1:8" ht="15">
      <c r="A93" s="14">
        <v>44585</v>
      </c>
      <c r="B93" s="12" t="s">
        <v>151</v>
      </c>
      <c r="C93" s="13" t="s">
        <v>13</v>
      </c>
      <c r="D93" s="12" t="s">
        <v>152</v>
      </c>
      <c r="E93" s="13">
        <v>3604</v>
      </c>
      <c r="F93" s="17">
        <v>0.3431</v>
      </c>
      <c r="G93" s="22">
        <v>1000</v>
      </c>
      <c r="H93" s="18">
        <v>343.1</v>
      </c>
    </row>
    <row r="94" spans="1:8" ht="15">
      <c r="A94" s="14">
        <v>44585</v>
      </c>
      <c r="B94" s="12" t="s">
        <v>153</v>
      </c>
      <c r="C94" s="13" t="s">
        <v>13</v>
      </c>
      <c r="D94" s="12" t="s">
        <v>154</v>
      </c>
      <c r="E94" s="13">
        <v>3631</v>
      </c>
      <c r="F94" s="17">
        <v>99</v>
      </c>
      <c r="G94" s="22">
        <v>2</v>
      </c>
      <c r="H94" s="18">
        <v>198</v>
      </c>
    </row>
    <row r="95" spans="1:8" ht="15">
      <c r="A95" s="14">
        <v>44585</v>
      </c>
      <c r="B95" s="12" t="s">
        <v>155</v>
      </c>
      <c r="C95" s="13" t="s">
        <v>13</v>
      </c>
      <c r="D95" s="12" t="s">
        <v>154</v>
      </c>
      <c r="E95" s="13">
        <v>3631</v>
      </c>
      <c r="F95" s="17">
        <v>99</v>
      </c>
      <c r="G95" s="22">
        <v>10</v>
      </c>
      <c r="H95" s="18">
        <v>990</v>
      </c>
    </row>
    <row r="96" spans="1:8" ht="15">
      <c r="A96" s="14">
        <v>44585</v>
      </c>
      <c r="B96" s="12" t="s">
        <v>70</v>
      </c>
      <c r="C96" s="13" t="s">
        <v>13</v>
      </c>
      <c r="D96" s="12" t="s">
        <v>152</v>
      </c>
      <c r="E96" s="13">
        <v>3604</v>
      </c>
      <c r="F96" s="17">
        <v>0.2411</v>
      </c>
      <c r="G96" s="22">
        <v>400</v>
      </c>
      <c r="H96" s="18">
        <v>96.44</v>
      </c>
    </row>
    <row r="97" spans="1:8" ht="15">
      <c r="A97" s="14">
        <v>44585</v>
      </c>
      <c r="B97" s="12" t="s">
        <v>156</v>
      </c>
      <c r="C97" s="13" t="s">
        <v>13</v>
      </c>
      <c r="D97" s="12" t="s">
        <v>152</v>
      </c>
      <c r="E97" s="13">
        <v>3604</v>
      </c>
      <c r="F97" s="17">
        <v>0.5051</v>
      </c>
      <c r="G97" s="22">
        <v>1500</v>
      </c>
      <c r="H97" s="18">
        <v>757.65</v>
      </c>
    </row>
    <row r="98" spans="1:8" ht="15">
      <c r="A98" s="14">
        <v>44586</v>
      </c>
      <c r="B98" s="12" t="s">
        <v>8</v>
      </c>
      <c r="C98" s="13" t="s">
        <v>9</v>
      </c>
      <c r="D98" s="12" t="s">
        <v>15</v>
      </c>
      <c r="E98" s="13">
        <v>121911</v>
      </c>
      <c r="F98" s="17">
        <v>0.72</v>
      </c>
      <c r="G98" s="22">
        <v>304</v>
      </c>
      <c r="H98" s="18">
        <v>218.88</v>
      </c>
    </row>
    <row r="99" spans="1:8" ht="15">
      <c r="A99" s="14">
        <v>44586</v>
      </c>
      <c r="B99" s="12" t="s">
        <v>18</v>
      </c>
      <c r="C99" s="13" t="s">
        <v>19</v>
      </c>
      <c r="D99" s="12" t="s">
        <v>157</v>
      </c>
      <c r="E99" s="13">
        <v>11997</v>
      </c>
      <c r="F99" s="17">
        <v>5.8</v>
      </c>
      <c r="G99" s="22">
        <v>300</v>
      </c>
      <c r="H99" s="18">
        <v>1740</v>
      </c>
    </row>
    <row r="100" spans="1:8" ht="15">
      <c r="A100" s="14">
        <v>44586</v>
      </c>
      <c r="B100" s="12" t="s">
        <v>158</v>
      </c>
      <c r="C100" s="13" t="s">
        <v>13</v>
      </c>
      <c r="D100" s="12" t="s">
        <v>15</v>
      </c>
      <c r="E100" s="13">
        <v>121853</v>
      </c>
      <c r="F100" s="17">
        <v>169</v>
      </c>
      <c r="G100" s="22">
        <v>5</v>
      </c>
      <c r="H100" s="18">
        <v>845</v>
      </c>
    </row>
    <row r="101" spans="1:8" ht="15">
      <c r="A101" s="14">
        <v>44586</v>
      </c>
      <c r="B101" s="12" t="s">
        <v>159</v>
      </c>
      <c r="C101" s="13" t="s">
        <v>13</v>
      </c>
      <c r="D101" s="12" t="s">
        <v>66</v>
      </c>
      <c r="E101" s="13">
        <v>105294</v>
      </c>
      <c r="F101" s="17">
        <v>1.6595</v>
      </c>
      <c r="G101" s="22">
        <v>100</v>
      </c>
      <c r="H101" s="18">
        <v>165.95</v>
      </c>
    </row>
    <row r="102" spans="1:8" ht="15">
      <c r="A102" s="14">
        <v>44586</v>
      </c>
      <c r="B102" s="12" t="s">
        <v>160</v>
      </c>
      <c r="C102" s="13" t="s">
        <v>13</v>
      </c>
      <c r="D102" s="12" t="s">
        <v>15</v>
      </c>
      <c r="E102" s="13">
        <v>121853</v>
      </c>
      <c r="F102" s="17">
        <v>0.725</v>
      </c>
      <c r="G102" s="22">
        <v>200</v>
      </c>
      <c r="H102" s="18">
        <v>145</v>
      </c>
    </row>
    <row r="103" spans="1:8" ht="15">
      <c r="A103" s="14">
        <v>44586</v>
      </c>
      <c r="B103" s="12" t="s">
        <v>37</v>
      </c>
      <c r="C103" s="13" t="s">
        <v>161</v>
      </c>
      <c r="D103" s="12" t="s">
        <v>50</v>
      </c>
      <c r="E103" s="13">
        <v>81809</v>
      </c>
      <c r="F103" s="17">
        <v>4.33</v>
      </c>
      <c r="G103" s="22">
        <v>300</v>
      </c>
      <c r="H103" s="18">
        <v>1299</v>
      </c>
    </row>
    <row r="104" spans="1:8" ht="15">
      <c r="A104" s="14">
        <v>44586</v>
      </c>
      <c r="B104" s="12" t="s">
        <v>162</v>
      </c>
      <c r="C104" s="13" t="s">
        <v>52</v>
      </c>
      <c r="D104" s="12" t="s">
        <v>11</v>
      </c>
      <c r="E104" s="13">
        <v>39357</v>
      </c>
      <c r="F104" s="17">
        <v>2.2</v>
      </c>
      <c r="G104" s="22">
        <v>138</v>
      </c>
      <c r="H104" s="18">
        <v>303.6</v>
      </c>
    </row>
    <row r="105" spans="1:8" ht="15">
      <c r="A105" s="14">
        <v>44586</v>
      </c>
      <c r="B105" s="12" t="s">
        <v>163</v>
      </c>
      <c r="C105" s="13" t="s">
        <v>10</v>
      </c>
      <c r="D105" s="12" t="s">
        <v>15</v>
      </c>
      <c r="E105" s="13">
        <v>121911</v>
      </c>
      <c r="F105" s="17">
        <v>1.19</v>
      </c>
      <c r="G105" s="22">
        <v>210</v>
      </c>
      <c r="H105" s="18">
        <v>249.9</v>
      </c>
    </row>
    <row r="106" spans="1:8" ht="15">
      <c r="A106" s="14">
        <v>44586</v>
      </c>
      <c r="B106" s="12" t="s">
        <v>164</v>
      </c>
      <c r="C106" s="13" t="s">
        <v>13</v>
      </c>
      <c r="D106" s="12" t="s">
        <v>66</v>
      </c>
      <c r="E106" s="13">
        <v>105294</v>
      </c>
      <c r="F106" s="17">
        <v>11.38</v>
      </c>
      <c r="G106" s="22">
        <v>100</v>
      </c>
      <c r="H106" s="18">
        <v>1138</v>
      </c>
    </row>
    <row r="107" spans="1:8" ht="15">
      <c r="A107" s="14">
        <v>44586</v>
      </c>
      <c r="B107" s="12" t="s">
        <v>39</v>
      </c>
      <c r="C107" s="13" t="s">
        <v>52</v>
      </c>
      <c r="D107" s="12" t="s">
        <v>15</v>
      </c>
      <c r="E107" s="13">
        <v>121911</v>
      </c>
      <c r="F107" s="17">
        <v>9.16</v>
      </c>
      <c r="G107" s="22">
        <v>50</v>
      </c>
      <c r="H107" s="18">
        <v>458</v>
      </c>
    </row>
    <row r="108" spans="1:8" ht="15">
      <c r="A108" s="14">
        <v>44586</v>
      </c>
      <c r="B108" s="12" t="s">
        <v>165</v>
      </c>
      <c r="C108" s="13" t="s">
        <v>166</v>
      </c>
      <c r="D108" s="12" t="s">
        <v>15</v>
      </c>
      <c r="E108" s="13">
        <v>121911</v>
      </c>
      <c r="F108" s="17">
        <v>17.5</v>
      </c>
      <c r="G108" s="22">
        <v>100</v>
      </c>
      <c r="H108" s="18">
        <v>1750</v>
      </c>
    </row>
    <row r="109" spans="1:8" ht="15">
      <c r="A109" s="14">
        <v>44586</v>
      </c>
      <c r="B109" s="12" t="s">
        <v>167</v>
      </c>
      <c r="C109" s="13" t="s">
        <v>168</v>
      </c>
      <c r="D109" s="12" t="s">
        <v>66</v>
      </c>
      <c r="E109" s="13">
        <v>105294</v>
      </c>
      <c r="F109" s="17">
        <v>1.29</v>
      </c>
      <c r="G109" s="22">
        <v>400</v>
      </c>
      <c r="H109" s="18">
        <v>516</v>
      </c>
    </row>
    <row r="110" spans="1:8" ht="15">
      <c r="A110" s="14">
        <v>44586</v>
      </c>
      <c r="B110" s="12" t="s">
        <v>169</v>
      </c>
      <c r="C110" s="13" t="s">
        <v>170</v>
      </c>
      <c r="D110" s="12" t="s">
        <v>50</v>
      </c>
      <c r="E110" s="13">
        <v>81809</v>
      </c>
      <c r="F110" s="17">
        <v>4.15</v>
      </c>
      <c r="G110" s="22">
        <v>50</v>
      </c>
      <c r="H110" s="18">
        <v>207.5</v>
      </c>
    </row>
    <row r="111" spans="1:8" ht="15">
      <c r="A111" s="14">
        <v>44586</v>
      </c>
      <c r="B111" s="12" t="s">
        <v>171</v>
      </c>
      <c r="C111" s="13" t="s">
        <v>13</v>
      </c>
      <c r="D111" s="12" t="s">
        <v>66</v>
      </c>
      <c r="E111" s="13">
        <v>105294</v>
      </c>
      <c r="F111" s="17">
        <v>0.5654</v>
      </c>
      <c r="G111" s="22">
        <v>1500</v>
      </c>
      <c r="H111" s="18">
        <v>848.1</v>
      </c>
    </row>
    <row r="112" spans="1:8" ht="15">
      <c r="A112" s="14">
        <v>44586</v>
      </c>
      <c r="B112" s="12" t="s">
        <v>172</v>
      </c>
      <c r="C112" s="13" t="s">
        <v>173</v>
      </c>
      <c r="D112" s="12" t="s">
        <v>144</v>
      </c>
      <c r="E112" s="13">
        <v>18351</v>
      </c>
      <c r="F112" s="17">
        <v>3400</v>
      </c>
      <c r="G112" s="22">
        <v>5</v>
      </c>
      <c r="H112" s="18">
        <v>17000</v>
      </c>
    </row>
    <row r="113" spans="1:8" ht="15">
      <c r="A113" s="14">
        <v>44587</v>
      </c>
      <c r="B113" s="12" t="s">
        <v>20</v>
      </c>
      <c r="C113" s="13" t="s">
        <v>13</v>
      </c>
      <c r="D113" s="12" t="s">
        <v>67</v>
      </c>
      <c r="E113" s="13">
        <v>184629</v>
      </c>
      <c r="F113" s="17">
        <v>1.97</v>
      </c>
      <c r="G113" s="22">
        <v>300</v>
      </c>
      <c r="H113" s="18">
        <v>591</v>
      </c>
    </row>
    <row r="114" spans="1:8" ht="15">
      <c r="A114" s="14">
        <v>44587</v>
      </c>
      <c r="B114" s="12" t="s">
        <v>21</v>
      </c>
      <c r="C114" s="13" t="s">
        <v>13</v>
      </c>
      <c r="D114" s="12" t="s">
        <v>67</v>
      </c>
      <c r="E114" s="13">
        <v>184629</v>
      </c>
      <c r="F114" s="17">
        <v>1.81</v>
      </c>
      <c r="G114" s="22">
        <v>300</v>
      </c>
      <c r="H114" s="18">
        <v>543</v>
      </c>
    </row>
    <row r="115" spans="1:8" ht="15">
      <c r="A115" s="14">
        <v>44587</v>
      </c>
      <c r="B115" s="12" t="s">
        <v>109</v>
      </c>
      <c r="C115" s="13" t="s">
        <v>16</v>
      </c>
      <c r="D115" s="12" t="s">
        <v>67</v>
      </c>
      <c r="E115" s="13">
        <v>184619</v>
      </c>
      <c r="F115" s="17">
        <v>27.8</v>
      </c>
      <c r="G115" s="22">
        <v>100</v>
      </c>
      <c r="H115" s="18">
        <v>2780</v>
      </c>
    </row>
    <row r="116" spans="1:8" ht="15">
      <c r="A116" s="14">
        <v>44587</v>
      </c>
      <c r="B116" s="12" t="s">
        <v>174</v>
      </c>
      <c r="C116" s="13" t="s">
        <v>175</v>
      </c>
      <c r="D116" s="12" t="s">
        <v>67</v>
      </c>
      <c r="E116" s="13">
        <v>184619</v>
      </c>
      <c r="F116" s="17">
        <v>15.27</v>
      </c>
      <c r="G116" s="22">
        <v>48</v>
      </c>
      <c r="H116" s="18">
        <v>732.96</v>
      </c>
    </row>
    <row r="117" spans="1:8" ht="15">
      <c r="A117" s="14">
        <v>44587</v>
      </c>
      <c r="B117" s="12" t="s">
        <v>124</v>
      </c>
      <c r="C117" s="13" t="s">
        <v>13</v>
      </c>
      <c r="D117" s="12" t="s">
        <v>67</v>
      </c>
      <c r="E117" s="13">
        <v>184619</v>
      </c>
      <c r="F117" s="17">
        <v>1.82</v>
      </c>
      <c r="G117" s="22">
        <v>120</v>
      </c>
      <c r="H117" s="18">
        <v>218.4</v>
      </c>
    </row>
    <row r="118" spans="1:8" ht="15">
      <c r="A118" s="14">
        <v>44587</v>
      </c>
      <c r="B118" s="12" t="s">
        <v>22</v>
      </c>
      <c r="C118" s="13" t="s">
        <v>13</v>
      </c>
      <c r="D118" s="12" t="s">
        <v>176</v>
      </c>
      <c r="E118" s="13">
        <v>40064</v>
      </c>
      <c r="F118" s="17">
        <v>3.15</v>
      </c>
      <c r="G118" s="22">
        <v>80</v>
      </c>
      <c r="H118" s="18">
        <v>252</v>
      </c>
    </row>
    <row r="119" spans="1:8" ht="15">
      <c r="A119" s="14">
        <v>44587</v>
      </c>
      <c r="B119" s="12" t="s">
        <v>177</v>
      </c>
      <c r="C119" s="13" t="s">
        <v>178</v>
      </c>
      <c r="D119" s="12" t="s">
        <v>67</v>
      </c>
      <c r="E119" s="13">
        <v>184629</v>
      </c>
      <c r="F119" s="17">
        <v>73</v>
      </c>
      <c r="G119" s="22">
        <v>1</v>
      </c>
      <c r="H119" s="18">
        <v>73</v>
      </c>
    </row>
    <row r="120" spans="1:8" ht="15">
      <c r="A120" s="14">
        <v>44587</v>
      </c>
      <c r="B120" s="12" t="s">
        <v>179</v>
      </c>
      <c r="C120" s="13" t="s">
        <v>180</v>
      </c>
      <c r="D120" s="12" t="s">
        <v>181</v>
      </c>
      <c r="E120" s="13">
        <v>70735</v>
      </c>
      <c r="F120" s="17">
        <v>0.118</v>
      </c>
      <c r="G120" s="22">
        <v>84000</v>
      </c>
      <c r="H120" s="18">
        <v>9912</v>
      </c>
    </row>
    <row r="121" spans="1:8" ht="15">
      <c r="A121" s="14">
        <v>44587</v>
      </c>
      <c r="B121" s="12" t="s">
        <v>182</v>
      </c>
      <c r="C121" s="13" t="s">
        <v>180</v>
      </c>
      <c r="D121" s="12" t="s">
        <v>181</v>
      </c>
      <c r="E121" s="13">
        <v>70735</v>
      </c>
      <c r="F121" s="17">
        <v>0.0364</v>
      </c>
      <c r="G121" s="22">
        <v>336000</v>
      </c>
      <c r="H121" s="18">
        <v>12230.4</v>
      </c>
    </row>
    <row r="122" spans="1:8" ht="15">
      <c r="A122" s="14">
        <v>44587</v>
      </c>
      <c r="B122" s="12" t="s">
        <v>183</v>
      </c>
      <c r="C122" s="13" t="s">
        <v>13</v>
      </c>
      <c r="D122" s="12" t="s">
        <v>67</v>
      </c>
      <c r="E122" s="13">
        <v>184629</v>
      </c>
      <c r="F122" s="17">
        <v>1.6</v>
      </c>
      <c r="G122" s="22">
        <v>25</v>
      </c>
      <c r="H122" s="18">
        <v>40</v>
      </c>
    </row>
    <row r="123" spans="1:8" ht="15">
      <c r="A123" s="14">
        <v>44587</v>
      </c>
      <c r="B123" s="12" t="s">
        <v>184</v>
      </c>
      <c r="C123" s="13" t="s">
        <v>13</v>
      </c>
      <c r="D123" s="12" t="s">
        <v>67</v>
      </c>
      <c r="E123" s="13">
        <v>184629</v>
      </c>
      <c r="F123" s="17">
        <v>4.02</v>
      </c>
      <c r="G123" s="22">
        <v>250</v>
      </c>
      <c r="H123" s="18">
        <v>1005</v>
      </c>
    </row>
    <row r="124" spans="1:8" ht="15">
      <c r="A124" s="14">
        <v>44587</v>
      </c>
      <c r="B124" s="12" t="s">
        <v>42</v>
      </c>
      <c r="C124" s="13" t="s">
        <v>13</v>
      </c>
      <c r="D124" s="12" t="s">
        <v>185</v>
      </c>
      <c r="E124" s="13">
        <v>66404</v>
      </c>
      <c r="F124" s="17">
        <v>11.85</v>
      </c>
      <c r="G124" s="22">
        <v>50</v>
      </c>
      <c r="H124" s="18">
        <v>592.5</v>
      </c>
    </row>
    <row r="125" spans="1:8" ht="15">
      <c r="A125" s="14">
        <v>44587</v>
      </c>
      <c r="B125" s="12" t="s">
        <v>186</v>
      </c>
      <c r="C125" s="13" t="s">
        <v>13</v>
      </c>
      <c r="D125" s="12" t="s">
        <v>67</v>
      </c>
      <c r="E125" s="13">
        <v>184629</v>
      </c>
      <c r="F125" s="17">
        <v>0.83</v>
      </c>
      <c r="G125" s="22">
        <v>1500</v>
      </c>
      <c r="H125" s="18">
        <v>1245</v>
      </c>
    </row>
    <row r="126" spans="1:8" ht="15">
      <c r="A126" s="14">
        <v>44587</v>
      </c>
      <c r="B126" s="12" t="s">
        <v>187</v>
      </c>
      <c r="C126" s="13" t="s">
        <v>25</v>
      </c>
      <c r="D126" s="12" t="s">
        <v>188</v>
      </c>
      <c r="E126" s="13">
        <v>125</v>
      </c>
      <c r="F126" s="17">
        <v>24.5</v>
      </c>
      <c r="G126" s="22">
        <v>30</v>
      </c>
      <c r="H126" s="18">
        <v>735</v>
      </c>
    </row>
    <row r="127" spans="1:8" ht="15">
      <c r="A127" s="14">
        <v>44587</v>
      </c>
      <c r="B127" s="12" t="s">
        <v>189</v>
      </c>
      <c r="C127" s="13" t="s">
        <v>13</v>
      </c>
      <c r="D127" s="12" t="s">
        <v>185</v>
      </c>
      <c r="E127" s="13">
        <v>66404</v>
      </c>
      <c r="F127" s="17">
        <v>2.38</v>
      </c>
      <c r="G127" s="22">
        <v>10</v>
      </c>
      <c r="H127" s="18">
        <v>23.8</v>
      </c>
    </row>
    <row r="128" spans="1:8" ht="15">
      <c r="A128" s="14">
        <v>44587</v>
      </c>
      <c r="B128" s="12" t="s">
        <v>190</v>
      </c>
      <c r="C128" s="13" t="s">
        <v>191</v>
      </c>
      <c r="D128" s="12" t="s">
        <v>67</v>
      </c>
      <c r="E128" s="13">
        <v>184619</v>
      </c>
      <c r="F128" s="17">
        <v>58.08</v>
      </c>
      <c r="G128" s="22">
        <v>30</v>
      </c>
      <c r="H128" s="18">
        <v>1742.4</v>
      </c>
    </row>
    <row r="129" spans="1:8" ht="15">
      <c r="A129" s="14">
        <v>44587</v>
      </c>
      <c r="B129" s="12" t="s">
        <v>62</v>
      </c>
      <c r="C129" s="13" t="s">
        <v>13</v>
      </c>
      <c r="D129" s="12" t="s">
        <v>67</v>
      </c>
      <c r="E129" s="13">
        <v>184629</v>
      </c>
      <c r="F129" s="17">
        <v>0.77</v>
      </c>
      <c r="G129" s="22">
        <v>10</v>
      </c>
      <c r="H129" s="18">
        <v>7.7</v>
      </c>
    </row>
    <row r="130" spans="1:8" ht="15">
      <c r="A130" s="14">
        <v>44587</v>
      </c>
      <c r="B130" s="12" t="s">
        <v>192</v>
      </c>
      <c r="C130" s="13" t="s">
        <v>13</v>
      </c>
      <c r="D130" s="12" t="s">
        <v>67</v>
      </c>
      <c r="E130" s="13">
        <v>184629</v>
      </c>
      <c r="F130" s="17">
        <v>0.72</v>
      </c>
      <c r="G130" s="22">
        <v>20</v>
      </c>
      <c r="H130" s="18">
        <v>14.4</v>
      </c>
    </row>
    <row r="131" spans="1:8" ht="15">
      <c r="A131" s="14">
        <v>44588</v>
      </c>
      <c r="B131" s="12" t="s">
        <v>193</v>
      </c>
      <c r="C131" s="13" t="s">
        <v>10</v>
      </c>
      <c r="D131" s="12" t="s">
        <v>67</v>
      </c>
      <c r="E131" s="13">
        <v>184870</v>
      </c>
      <c r="F131" s="17">
        <v>0.05</v>
      </c>
      <c r="G131" s="22">
        <v>480</v>
      </c>
      <c r="H131" s="18">
        <v>24</v>
      </c>
    </row>
    <row r="132" spans="1:8" ht="15">
      <c r="A132" s="14">
        <v>44588</v>
      </c>
      <c r="B132" s="12" t="s">
        <v>194</v>
      </c>
      <c r="C132" s="13" t="s">
        <v>13</v>
      </c>
      <c r="D132" s="12" t="s">
        <v>195</v>
      </c>
      <c r="E132" s="13">
        <v>972</v>
      </c>
      <c r="F132" s="17">
        <v>0.224</v>
      </c>
      <c r="G132" s="22">
        <v>2500</v>
      </c>
      <c r="H132" s="18">
        <v>560</v>
      </c>
    </row>
    <row r="133" spans="1:8" ht="15">
      <c r="A133" s="14">
        <v>44588</v>
      </c>
      <c r="B133" s="12" t="s">
        <v>196</v>
      </c>
      <c r="C133" s="13" t="s">
        <v>13</v>
      </c>
      <c r="D133" s="12" t="s">
        <v>195</v>
      </c>
      <c r="E133" s="13">
        <v>972</v>
      </c>
      <c r="F133" s="17">
        <v>0.192</v>
      </c>
      <c r="G133" s="22">
        <v>2500</v>
      </c>
      <c r="H133" s="18">
        <v>480</v>
      </c>
    </row>
    <row r="134" spans="1:8" ht="15">
      <c r="A134" s="14">
        <v>44588</v>
      </c>
      <c r="B134" s="12" t="s">
        <v>23</v>
      </c>
      <c r="C134" s="13" t="s">
        <v>13</v>
      </c>
      <c r="D134" s="12" t="s">
        <v>28</v>
      </c>
      <c r="E134" s="13">
        <v>504915</v>
      </c>
      <c r="F134" s="17">
        <v>21.9</v>
      </c>
      <c r="G134" s="22">
        <v>4</v>
      </c>
      <c r="H134" s="18">
        <v>87.6</v>
      </c>
    </row>
    <row r="135" spans="1:8" ht="15">
      <c r="A135" s="14">
        <v>44588</v>
      </c>
      <c r="B135" s="12" t="s">
        <v>197</v>
      </c>
      <c r="C135" s="13" t="s">
        <v>173</v>
      </c>
      <c r="D135" s="12" t="s">
        <v>198</v>
      </c>
      <c r="E135" s="13">
        <v>1679</v>
      </c>
      <c r="F135" s="17">
        <v>720</v>
      </c>
      <c r="G135" s="22">
        <v>20</v>
      </c>
      <c r="H135" s="18">
        <v>14400</v>
      </c>
    </row>
    <row r="136" spans="1:8" ht="15">
      <c r="A136" s="14">
        <v>44588</v>
      </c>
      <c r="B136" s="12" t="s">
        <v>91</v>
      </c>
      <c r="C136" s="13" t="s">
        <v>27</v>
      </c>
      <c r="D136" s="12" t="s">
        <v>28</v>
      </c>
      <c r="E136" s="13">
        <v>504915</v>
      </c>
      <c r="F136" s="17">
        <v>16.5</v>
      </c>
      <c r="G136" s="22">
        <v>70</v>
      </c>
      <c r="H136" s="18">
        <v>1155</v>
      </c>
    </row>
    <row r="137" spans="1:8" ht="15">
      <c r="A137" s="14">
        <v>44588</v>
      </c>
      <c r="B137" s="12" t="s">
        <v>199</v>
      </c>
      <c r="C137" s="13" t="s">
        <v>30</v>
      </c>
      <c r="D137" s="12" t="s">
        <v>195</v>
      </c>
      <c r="E137" s="13">
        <v>972</v>
      </c>
      <c r="F137" s="17">
        <v>47.9</v>
      </c>
      <c r="G137" s="22">
        <v>2</v>
      </c>
      <c r="H137" s="18">
        <v>95.8</v>
      </c>
    </row>
    <row r="138" spans="1:8" ht="15">
      <c r="A138" s="14">
        <v>44589</v>
      </c>
      <c r="B138" s="12" t="s">
        <v>200</v>
      </c>
      <c r="C138" s="13" t="s">
        <v>13</v>
      </c>
      <c r="D138" s="12" t="s">
        <v>92</v>
      </c>
      <c r="E138" s="13">
        <v>589</v>
      </c>
      <c r="F138" s="17">
        <v>0.41</v>
      </c>
      <c r="G138" s="22">
        <v>200</v>
      </c>
      <c r="H138" s="18">
        <v>82</v>
      </c>
    </row>
    <row r="139" spans="1:8" ht="15">
      <c r="A139" s="14">
        <v>44589</v>
      </c>
      <c r="B139" s="12" t="s">
        <v>201</v>
      </c>
      <c r="C139" s="13" t="s">
        <v>13</v>
      </c>
      <c r="D139" s="12" t="s">
        <v>92</v>
      </c>
      <c r="E139" s="13">
        <v>589</v>
      </c>
      <c r="F139" s="17">
        <v>0.42</v>
      </c>
      <c r="G139" s="22">
        <v>204</v>
      </c>
      <c r="H139" s="18">
        <v>85.68</v>
      </c>
    </row>
    <row r="140" spans="1:8" ht="15">
      <c r="A140" s="14">
        <v>44589</v>
      </c>
      <c r="B140" s="12" t="s">
        <v>202</v>
      </c>
      <c r="C140" s="13" t="s">
        <v>13</v>
      </c>
      <c r="D140" s="12" t="s">
        <v>92</v>
      </c>
      <c r="E140" s="13">
        <v>589</v>
      </c>
      <c r="F140" s="17">
        <v>5.45</v>
      </c>
      <c r="G140" s="22">
        <v>5</v>
      </c>
      <c r="H140" s="18">
        <v>27.25</v>
      </c>
    </row>
    <row r="141" spans="1:8" ht="15">
      <c r="A141" s="14">
        <v>44589</v>
      </c>
      <c r="B141" s="12" t="s">
        <v>203</v>
      </c>
      <c r="C141" s="13" t="s">
        <v>13</v>
      </c>
      <c r="D141" s="12" t="s">
        <v>92</v>
      </c>
      <c r="E141" s="13">
        <v>589</v>
      </c>
      <c r="F141" s="17">
        <v>5.45</v>
      </c>
      <c r="G141" s="22">
        <v>7</v>
      </c>
      <c r="H141" s="18">
        <v>38.15</v>
      </c>
    </row>
    <row r="142" spans="1:8" ht="15">
      <c r="A142" s="14">
        <v>44589</v>
      </c>
      <c r="B142" s="12" t="s">
        <v>204</v>
      </c>
      <c r="C142" s="13" t="s">
        <v>13</v>
      </c>
      <c r="D142" s="12" t="s">
        <v>92</v>
      </c>
      <c r="E142" s="13">
        <v>589</v>
      </c>
      <c r="F142" s="17">
        <v>52</v>
      </c>
      <c r="G142" s="22">
        <v>20</v>
      </c>
      <c r="H142" s="18">
        <v>1040</v>
      </c>
    </row>
    <row r="143" spans="1:8" ht="15">
      <c r="A143" s="14">
        <v>44589</v>
      </c>
      <c r="B143" s="12" t="s">
        <v>41</v>
      </c>
      <c r="C143" s="13" t="s">
        <v>13</v>
      </c>
      <c r="D143" s="12" t="s">
        <v>92</v>
      </c>
      <c r="E143" s="13">
        <v>589</v>
      </c>
      <c r="F143" s="17">
        <v>1.26</v>
      </c>
      <c r="G143" s="22">
        <v>80</v>
      </c>
      <c r="H143" s="18">
        <v>100.8</v>
      </c>
    </row>
    <row r="144" spans="1:8" ht="15">
      <c r="A144" s="14">
        <v>44589</v>
      </c>
      <c r="B144" s="12" t="s">
        <v>205</v>
      </c>
      <c r="C144" s="13" t="s">
        <v>13</v>
      </c>
      <c r="D144" s="12" t="s">
        <v>92</v>
      </c>
      <c r="E144" s="13">
        <v>589</v>
      </c>
      <c r="F144" s="17">
        <v>2.39</v>
      </c>
      <c r="G144" s="22">
        <v>24</v>
      </c>
      <c r="H144" s="18">
        <v>57.36</v>
      </c>
    </row>
    <row r="145" spans="1:8" ht="15">
      <c r="A145" s="14">
        <v>44589</v>
      </c>
      <c r="B145" s="12" t="s">
        <v>44</v>
      </c>
      <c r="C145" s="13" t="s">
        <v>13</v>
      </c>
      <c r="D145" s="12" t="s">
        <v>92</v>
      </c>
      <c r="E145" s="13">
        <v>589</v>
      </c>
      <c r="F145" s="17">
        <v>1.09</v>
      </c>
      <c r="G145" s="22">
        <v>1200</v>
      </c>
      <c r="H145" s="18">
        <v>1308</v>
      </c>
    </row>
    <row r="146" spans="1:8" ht="15">
      <c r="A146" s="14">
        <v>44589</v>
      </c>
      <c r="B146" s="12" t="s">
        <v>206</v>
      </c>
      <c r="C146" s="13" t="s">
        <v>56</v>
      </c>
      <c r="D146" s="12" t="s">
        <v>11</v>
      </c>
      <c r="E146" s="13">
        <v>39551</v>
      </c>
      <c r="F146" s="17">
        <v>1.18</v>
      </c>
      <c r="G146" s="22">
        <v>660</v>
      </c>
      <c r="H146" s="18">
        <v>778.8</v>
      </c>
    </row>
    <row r="147" spans="1:8" ht="15">
      <c r="A147" s="14">
        <v>44589</v>
      </c>
      <c r="B147" s="12" t="s">
        <v>207</v>
      </c>
      <c r="C147" s="13" t="s">
        <v>30</v>
      </c>
      <c r="D147" s="12" t="s">
        <v>92</v>
      </c>
      <c r="E147" s="13">
        <v>571</v>
      </c>
      <c r="F147" s="17">
        <v>5.25</v>
      </c>
      <c r="G147" s="22">
        <v>15</v>
      </c>
      <c r="H147" s="18">
        <v>78.75</v>
      </c>
    </row>
    <row r="148" spans="1:8" ht="15">
      <c r="A148" s="14">
        <v>44589</v>
      </c>
      <c r="B148" s="12" t="s">
        <v>208</v>
      </c>
      <c r="C148" s="13" t="s">
        <v>13</v>
      </c>
      <c r="D148" s="12" t="s">
        <v>92</v>
      </c>
      <c r="E148" s="13">
        <v>589</v>
      </c>
      <c r="F148" s="17">
        <v>0.43</v>
      </c>
      <c r="G148" s="22">
        <v>10</v>
      </c>
      <c r="H148" s="18">
        <v>4.3</v>
      </c>
    </row>
    <row r="149" spans="1:8" ht="15">
      <c r="A149" s="14">
        <v>44592</v>
      </c>
      <c r="B149" s="12" t="s">
        <v>141</v>
      </c>
      <c r="C149" s="13" t="s">
        <v>10</v>
      </c>
      <c r="D149" s="12" t="s">
        <v>209</v>
      </c>
      <c r="E149" s="13">
        <v>36705</v>
      </c>
      <c r="F149" s="17">
        <v>0.56</v>
      </c>
      <c r="G149" s="22">
        <v>300</v>
      </c>
      <c r="H149" s="18">
        <v>168</v>
      </c>
    </row>
    <row r="150" spans="1:8" ht="15">
      <c r="A150" s="14">
        <v>44592</v>
      </c>
      <c r="B150" s="12" t="s">
        <v>210</v>
      </c>
      <c r="C150" s="13" t="s">
        <v>211</v>
      </c>
      <c r="D150" s="12" t="s">
        <v>209</v>
      </c>
      <c r="E150" s="13">
        <v>36705</v>
      </c>
      <c r="F150" s="17">
        <v>5.9</v>
      </c>
      <c r="G150" s="22">
        <v>100</v>
      </c>
      <c r="H150" s="18">
        <v>590</v>
      </c>
    </row>
    <row r="151" spans="1:8" ht="15.75" thickBot="1">
      <c r="A151" s="15">
        <v>44592</v>
      </c>
      <c r="B151" s="16" t="s">
        <v>212</v>
      </c>
      <c r="C151" s="19" t="s">
        <v>10</v>
      </c>
      <c r="D151" s="16" t="s">
        <v>209</v>
      </c>
      <c r="E151" s="19">
        <v>36705</v>
      </c>
      <c r="F151" s="20">
        <v>2.62</v>
      </c>
      <c r="G151" s="23">
        <v>120</v>
      </c>
      <c r="H151" s="21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2022-06-20T19:55:35Z</dcterms:modified>
  <cp:category/>
  <cp:version/>
  <cp:contentType/>
  <cp:contentStatus/>
</cp:coreProperties>
</file>