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735" tabRatio="493" activeTab="0"/>
  </bookViews>
  <sheets>
    <sheet name="PLANILHA" sheetId="1" r:id="rId1"/>
  </sheets>
  <definedNames>
    <definedName name="_xlnm._FilterDatabase" localSheetId="0" hidden="1">'PLANILHA'!$A$5:$L$19</definedName>
    <definedName name="_xlnm.Print_Area" localSheetId="0">'PLANILHA'!$A$1:$L$29</definedName>
  </definedNames>
  <calcPr fullCalcOnLoad="1"/>
</workbook>
</file>

<file path=xl/sharedStrings.xml><?xml version="1.0" encoding="utf-8"?>
<sst xmlns="http://schemas.openxmlformats.org/spreadsheetml/2006/main" count="101" uniqueCount="73">
  <si>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</si>
  <si>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</si>
  <si>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</si>
  <si>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</si>
  <si>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</si>
  <si>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</si>
  <si>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</si>
  <si>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</si>
  <si>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</si>
  <si>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</si>
  <si>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</si>
  <si>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Chefe de Gabinete</t>
  </si>
  <si>
    <t>DANIELA HONORATO DA SILVA</t>
  </si>
  <si>
    <t>JESSE CHINELLES BARRETO TOMAZ</t>
  </si>
  <si>
    <t>ORGANIZAÇÃO SOCIAL: INSTITUTO SÓCRATES GUANAES FILIAL GOIÂNIA CEAP SOL</t>
  </si>
  <si>
    <t>CEAP SOL</t>
  </si>
  <si>
    <t>RAIANY CAROLINE ARAUJO DE CARVALHO</t>
  </si>
  <si>
    <t>LARISSA DE SOUZA MELO</t>
  </si>
  <si>
    <t>Supervisor de Farmácia II</t>
  </si>
  <si>
    <t>ALLAN FONSECA OSÓRIO</t>
  </si>
  <si>
    <t>Diretor Tecnico (a)</t>
  </si>
  <si>
    <t>EDUARDO CAMPOS SOARES</t>
  </si>
  <si>
    <t>MARLETE FERREIRA DA SILVA</t>
  </si>
  <si>
    <t>COORDENADOR DE MANUTENÇÃO/ENGENHEIRO</t>
  </si>
  <si>
    <t>COORDENADOR DE SERVIÇO SOCIAL</t>
  </si>
  <si>
    <t>THAIS LOPES SAFATLE DOURADO</t>
  </si>
  <si>
    <t>EMILLY TAYANA PARREIRA DE SOUZA</t>
  </si>
  <si>
    <t>SARA COELHO AVELINO</t>
  </si>
  <si>
    <t>Coordenador de Enfermagem</t>
  </si>
  <si>
    <t>CARLA AMARAL TROMBETA CORTES</t>
  </si>
  <si>
    <t>INGRID LETICIA FERNANDES DE SOUZA</t>
  </si>
  <si>
    <t>MARTA MARIA DA SILVA DO AMARAL</t>
  </si>
  <si>
    <t>Supervisor de Contratos III</t>
  </si>
  <si>
    <t>Vínculo</t>
  </si>
  <si>
    <t>Coordenador (a) Geral Assistencial</t>
  </si>
  <si>
    <t>Supervisor de TI I</t>
  </si>
  <si>
    <t>SUPERVISOR DE GESTAO DE GENTE I</t>
  </si>
  <si>
    <t>Supervisor de Qualidade</t>
  </si>
  <si>
    <t>Gerente Administrativo</t>
  </si>
  <si>
    <t xml:space="preserve">Supervisor de SCIH/NISP II </t>
  </si>
  <si>
    <t>Supervisor Administrativo</t>
  </si>
  <si>
    <t>CARGOS E SEUS OCUPANTES</t>
  </si>
  <si>
    <t>CLT</t>
  </si>
  <si>
    <t>Telefone</t>
  </si>
  <si>
    <t>Email</t>
  </si>
  <si>
    <t>3201-9277</t>
  </si>
  <si>
    <t>allan.osorio.hdt@isgsaude.org</t>
  </si>
  <si>
    <t>3201-9271</t>
  </si>
  <si>
    <t>coordenfermagem.cs@isgsaude.org</t>
  </si>
  <si>
    <t>3201-9291</t>
  </si>
  <si>
    <t>coordoperacional.cs@isgsaude.org</t>
  </si>
  <si>
    <t>3201-9302</t>
  </si>
  <si>
    <t>contratos.cs@isgsaude.org</t>
  </si>
  <si>
    <t>3201-9294</t>
  </si>
  <si>
    <t>juridico2.hdt@isgsaude.org</t>
  </si>
  <si>
    <t>3201- 9281</t>
  </si>
  <si>
    <t>supervisor.ti.cs@isgsaude.org</t>
  </si>
  <si>
    <t>3201-9290</t>
  </si>
  <si>
    <t>supervisorrh.cs@isgsaude.org</t>
  </si>
  <si>
    <t>qualidade.cs@isgsaude.org</t>
  </si>
  <si>
    <t>3201-9286</t>
  </si>
  <si>
    <t>3201-9272</t>
  </si>
  <si>
    <t>supervisaofarmacia.cs@isgsaude.org</t>
  </si>
  <si>
    <t>3201-9283</t>
  </si>
  <si>
    <t>coordservsocial.cs@isgsaude.org</t>
  </si>
  <si>
    <t>scih.cs@isgsaude.org</t>
  </si>
  <si>
    <t>3201-9278</t>
  </si>
  <si>
    <t>supervisao.atendimento.cs@isgsaude.org</t>
  </si>
  <si>
    <t>3201-9282</t>
  </si>
  <si>
    <t>dirtecnica.cs@isgsaude.org</t>
  </si>
  <si>
    <t>Fonte: Gestão de Pessoas</t>
  </si>
  <si>
    <t>jesse.chinelles.cs@isgsaude.org</t>
  </si>
  <si>
    <t>Folha de pagamento:  Janeiro/2022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</si>
</sst>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</numFmts>
  <fonts count="48">
    <font>
      <sz val="10"/>
      <name val="Arial"/>
      <family val="2"/>
    </font>
    <font>
      <sz val="11"/>
      <color indexed="55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45"/>
      <name val="Calibri"/>
      <family val="2"/>
    </font>
    <font>
      <b/>
      <sz val="11"/>
      <color indexed="45"/>
      <name val="Calibri"/>
      <family val="2"/>
    </font>
    <font>
      <u val="single"/>
      <sz val="10"/>
      <name val="Calibri"/>
      <family val="2"/>
    </font>
    <font>
      <sz val="8"/>
      <name val="Tahoma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horizontal="center"/>
    </xf>
    <xf numFmtId="44" fontId="19" fillId="33" borderId="0" xfId="47" applyFont="1" applyFill="1" applyAlignment="1">
      <alignment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4" fontId="19" fillId="33" borderId="10" xfId="0" applyNumberFormat="1" applyFont="1" applyFill="1" applyBorder="1" applyAlignment="1">
      <alignment/>
    </xf>
    <xf numFmtId="4" fontId="19" fillId="33" borderId="10" xfId="47" applyNumberFormat="1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4" fontId="19" fillId="33" borderId="0" xfId="47" applyNumberFormat="1" applyFont="1" applyFill="1" applyBorder="1" applyAlignment="1">
      <alignment/>
    </xf>
    <xf numFmtId="4" fontId="19" fillId="33" borderId="0" xfId="0" applyNumberFormat="1" applyFont="1" applyFill="1" applyBorder="1" applyAlignment="1">
      <alignment/>
    </xf>
    <xf numFmtId="0" fontId="20" fillId="33" borderId="0" xfId="0" applyFont="1" applyFill="1" applyAlignment="1">
      <alignment horizontal="left"/>
    </xf>
    <xf numFmtId="0" fontId="20" fillId="33" borderId="0" xfId="0" applyFont="1" applyFill="1" applyBorder="1" applyAlignment="1">
      <alignment/>
    </xf>
    <xf numFmtId="171" fontId="20" fillId="33" borderId="0" xfId="0" applyNumberFormat="1" applyFont="1" applyFill="1" applyBorder="1" applyAlignment="1">
      <alignment/>
    </xf>
    <xf numFmtId="0" fontId="46" fillId="33" borderId="0" xfId="0" applyFont="1" applyFill="1" applyAlignment="1">
      <alignment horizontal="center"/>
    </xf>
    <xf numFmtId="0" fontId="46" fillId="0" borderId="0" xfId="0" applyFont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4" fontId="46" fillId="33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23" fillId="0" borderId="10" xfId="44" applyFont="1" applyBorder="1" applyAlignment="1">
      <alignment/>
    </xf>
    <xf numFmtId="0" fontId="19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44" fontId="19" fillId="33" borderId="0" xfId="47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25" fillId="33" borderId="0" xfId="0" applyFont="1" applyFill="1" applyAlignment="1">
      <alignment/>
    </xf>
    <xf numFmtId="4" fontId="25" fillId="34" borderId="10" xfId="56" applyNumberFormat="1" applyFont="1" applyFill="1" applyBorder="1" applyAlignment="1">
      <alignment horizontal="center" vertical="center" wrapText="1"/>
      <protection/>
    </xf>
    <xf numFmtId="44" fontId="25" fillId="34" borderId="10" xfId="47" applyFont="1" applyFill="1" applyBorder="1" applyAlignment="1">
      <alignment horizontal="left" vertical="center" wrapText="1"/>
    </xf>
    <xf numFmtId="44" fontId="25" fillId="34" borderId="10" xfId="47" applyFont="1" applyFill="1" applyBorder="1" applyAlignment="1">
      <alignment horizontal="center" vertical="center" wrapText="1"/>
    </xf>
    <xf numFmtId="0" fontId="25" fillId="33" borderId="0" xfId="56" applyFont="1" applyFill="1">
      <alignment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3</xdr:col>
      <xdr:colOff>742950</xdr:colOff>
      <xdr:row>0</xdr:row>
      <xdr:rowOff>523875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28964" t="22491" r="32061" b="67286"/>
        <a:stretch>
          <a:fillRect/>
        </a:stretch>
      </xdr:blipFill>
      <xdr:spPr>
        <a:xfrm>
          <a:off x="57150" y="0"/>
          <a:ext cx="7172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ervisor.ti.cs@isgsaude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view="pageBreakPreview" zoomScale="85" zoomScaleNormal="90" zoomScaleSheetLayoutView="85" workbookViewId="0" topLeftCell="A1">
      <selection activeCell="I32" sqref="I32"/>
    </sheetView>
  </sheetViews>
  <sheetFormatPr defaultColWidth="9.140625" defaultRowHeight="12.75"/>
  <cols>
    <col min="1" max="1" width="14.421875" style="1" customWidth="1"/>
    <col min="2" max="2" width="48.57421875" style="2" customWidth="1"/>
    <col min="3" max="3" width="34.28125" style="3" customWidth="1"/>
    <col min="4" max="4" width="13.421875" style="3" customWidth="1"/>
    <col min="5" max="5" width="34.28125" style="3" customWidth="1"/>
    <col min="6" max="6" width="8.7109375" style="17" customWidth="1"/>
    <col min="7" max="7" width="13.28125" style="4" customWidth="1"/>
    <col min="8" max="8" width="13.140625" style="4" customWidth="1"/>
    <col min="9" max="9" width="12.57421875" style="1" bestFit="1" customWidth="1"/>
    <col min="10" max="10" width="13.28125" style="1" bestFit="1" customWidth="1"/>
    <col min="11" max="11" width="13.28125" style="19" bestFit="1" customWidth="1"/>
    <col min="12" max="12" width="13.28125" style="1" bestFit="1" customWidth="1"/>
    <col min="13" max="13" width="10.57421875" style="1" customWidth="1"/>
    <col min="14" max="16384" width="9.140625" style="1" customWidth="1"/>
  </cols>
  <sheetData>
    <row r="1" ht="49.5" customHeight="1"/>
    <row r="2" spans="1:12" ht="17.25" customHeight="1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4" spans="1:12" ht="15">
      <c r="A4" s="31" t="s">
        <v>14</v>
      </c>
      <c r="B4" s="14"/>
      <c r="J4" s="15" t="s">
        <v>9</v>
      </c>
      <c r="K4" s="20"/>
      <c r="L4" s="16">
        <v>44562</v>
      </c>
    </row>
    <row r="5" spans="1:12" s="35" customFormat="1" ht="41.25" customHeight="1">
      <c r="A5" s="32" t="s">
        <v>7</v>
      </c>
      <c r="B5" s="33" t="s">
        <v>8</v>
      </c>
      <c r="C5" s="34" t="s">
        <v>0</v>
      </c>
      <c r="D5" s="34" t="s">
        <v>43</v>
      </c>
      <c r="E5" s="34" t="s">
        <v>44</v>
      </c>
      <c r="F5" s="34" t="s">
        <v>33</v>
      </c>
      <c r="G5" s="34" t="s">
        <v>1</v>
      </c>
      <c r="H5" s="34" t="s">
        <v>2</v>
      </c>
      <c r="I5" s="32" t="s">
        <v>3</v>
      </c>
      <c r="J5" s="32" t="s">
        <v>4</v>
      </c>
      <c r="K5" s="32" t="s">
        <v>5</v>
      </c>
      <c r="L5" s="32" t="s">
        <v>6</v>
      </c>
    </row>
    <row r="6" spans="1:12" ht="12.75" customHeight="1">
      <c r="A6" s="5" t="s">
        <v>15</v>
      </c>
      <c r="B6" s="6" t="s">
        <v>19</v>
      </c>
      <c r="C6" s="6" t="s">
        <v>23</v>
      </c>
      <c r="D6" s="22" t="s">
        <v>45</v>
      </c>
      <c r="E6" s="6" t="s">
        <v>46</v>
      </c>
      <c r="F6" s="22" t="s">
        <v>42</v>
      </c>
      <c r="G6" s="30">
        <v>1571.91</v>
      </c>
      <c r="H6" s="8"/>
      <c r="I6" s="7"/>
      <c r="J6" s="30">
        <v>1571.91</v>
      </c>
      <c r="K6" s="7">
        <f aca="true" t="shared" si="0" ref="K6:K13">J6-L6</f>
        <v>485.03</v>
      </c>
      <c r="L6" s="30">
        <v>1086.88</v>
      </c>
    </row>
    <row r="7" spans="1:12" ht="12.75" customHeight="1">
      <c r="A7" s="5" t="s">
        <v>15</v>
      </c>
      <c r="B7" s="6" t="s">
        <v>10</v>
      </c>
      <c r="C7" s="6" t="s">
        <v>34</v>
      </c>
      <c r="D7" s="22" t="s">
        <v>49</v>
      </c>
      <c r="E7" s="6" t="s">
        <v>50</v>
      </c>
      <c r="F7" s="22" t="s">
        <v>42</v>
      </c>
      <c r="G7" s="30">
        <v>7726.63</v>
      </c>
      <c r="H7" s="8"/>
      <c r="I7" s="7"/>
      <c r="J7" s="30">
        <v>7726.63</v>
      </c>
      <c r="K7" s="7">
        <f t="shared" si="0"/>
        <v>1707.6999999999998</v>
      </c>
      <c r="L7" s="30">
        <v>6018.93</v>
      </c>
    </row>
    <row r="8" spans="1:12" ht="12.75" customHeight="1">
      <c r="A8" s="5" t="s">
        <v>15</v>
      </c>
      <c r="B8" s="6" t="s">
        <v>29</v>
      </c>
      <c r="C8" s="6" t="s">
        <v>32</v>
      </c>
      <c r="D8" s="22" t="s">
        <v>51</v>
      </c>
      <c r="E8" s="6" t="s">
        <v>52</v>
      </c>
      <c r="F8" s="22" t="s">
        <v>42</v>
      </c>
      <c r="G8" s="30">
        <v>5526.69</v>
      </c>
      <c r="H8" s="8"/>
      <c r="I8" s="7"/>
      <c r="J8" s="30">
        <v>5526.69</v>
      </c>
      <c r="K8" s="7">
        <f t="shared" si="0"/>
        <v>1040.5199999999995</v>
      </c>
      <c r="L8" s="30">
        <v>4486.17</v>
      </c>
    </row>
    <row r="9" spans="1:12" ht="12.75" customHeight="1">
      <c r="A9" s="5" t="s">
        <v>15</v>
      </c>
      <c r="B9" s="6" t="s">
        <v>12</v>
      </c>
      <c r="C9" s="6" t="s">
        <v>11</v>
      </c>
      <c r="D9" s="22" t="s">
        <v>53</v>
      </c>
      <c r="E9" s="6" t="s">
        <v>54</v>
      </c>
      <c r="F9" s="22" t="s">
        <v>42</v>
      </c>
      <c r="G9" s="30">
        <v>2678.05</v>
      </c>
      <c r="H9" s="8"/>
      <c r="I9" s="7"/>
      <c r="J9" s="30">
        <v>2678.05</v>
      </c>
      <c r="K9" s="7">
        <f t="shared" si="0"/>
        <v>737.4700000000003</v>
      </c>
      <c r="L9" s="30">
        <v>1940.58</v>
      </c>
    </row>
    <row r="10" spans="1:12" ht="12.75" customHeight="1">
      <c r="A10" s="5" t="s">
        <v>15</v>
      </c>
      <c r="B10" s="6" t="s">
        <v>21</v>
      </c>
      <c r="C10" s="6" t="s">
        <v>35</v>
      </c>
      <c r="D10" s="22" t="s">
        <v>55</v>
      </c>
      <c r="E10" s="23" t="s">
        <v>56</v>
      </c>
      <c r="F10" s="22" t="s">
        <v>42</v>
      </c>
      <c r="G10" s="30">
        <v>8537.21</v>
      </c>
      <c r="H10" s="8">
        <v>978.47</v>
      </c>
      <c r="I10" s="7"/>
      <c r="J10" s="30">
        <v>8537.21</v>
      </c>
      <c r="K10" s="7">
        <f t="shared" si="0"/>
        <v>4725.759999999999</v>
      </c>
      <c r="L10" s="30">
        <v>3811.45</v>
      </c>
    </row>
    <row r="11" spans="1:12" ht="12.75" customHeight="1">
      <c r="A11" s="5" t="s">
        <v>15</v>
      </c>
      <c r="B11" s="6" t="s">
        <v>26</v>
      </c>
      <c r="C11" s="6" t="s">
        <v>36</v>
      </c>
      <c r="D11" s="22" t="s">
        <v>57</v>
      </c>
      <c r="E11" s="6" t="s">
        <v>58</v>
      </c>
      <c r="F11" s="22" t="s">
        <v>42</v>
      </c>
      <c r="G11" s="30">
        <v>8921.18</v>
      </c>
      <c r="H11" s="8"/>
      <c r="I11" s="7">
        <v>2889.58</v>
      </c>
      <c r="J11" s="30">
        <v>8921.18</v>
      </c>
      <c r="K11" s="7">
        <f t="shared" si="0"/>
        <v>1283.75</v>
      </c>
      <c r="L11" s="30">
        <v>7637.43</v>
      </c>
    </row>
    <row r="12" spans="1:12" ht="12.75" customHeight="1">
      <c r="A12" s="5" t="s">
        <v>15</v>
      </c>
      <c r="B12" s="6" t="s">
        <v>30</v>
      </c>
      <c r="C12" s="6" t="s">
        <v>37</v>
      </c>
      <c r="D12" s="22" t="s">
        <v>53</v>
      </c>
      <c r="E12" s="6" t="s">
        <v>59</v>
      </c>
      <c r="F12" s="22" t="s">
        <v>42</v>
      </c>
      <c r="G12" s="30">
        <v>5589.48</v>
      </c>
      <c r="H12" s="8"/>
      <c r="I12" s="7"/>
      <c r="J12" s="30">
        <v>5589.48</v>
      </c>
      <c r="K12" s="7">
        <f t="shared" si="0"/>
        <v>1117.2999999999993</v>
      </c>
      <c r="L12" s="30">
        <v>4472.18</v>
      </c>
    </row>
    <row r="13" spans="1:12" ht="12.75" customHeight="1">
      <c r="A13" s="5" t="s">
        <v>15</v>
      </c>
      <c r="B13" s="6" t="s">
        <v>13</v>
      </c>
      <c r="C13" s="6" t="s">
        <v>38</v>
      </c>
      <c r="D13" s="22" t="s">
        <v>60</v>
      </c>
      <c r="E13" s="6" t="s">
        <v>71</v>
      </c>
      <c r="F13" s="22" t="s">
        <v>42</v>
      </c>
      <c r="G13" s="30">
        <v>20892.12</v>
      </c>
      <c r="H13" s="8">
        <v>2093.94</v>
      </c>
      <c r="I13" s="7">
        <v>5752.42</v>
      </c>
      <c r="J13" s="30">
        <v>20892.12</v>
      </c>
      <c r="K13" s="7">
        <f t="shared" si="0"/>
        <v>9695.47</v>
      </c>
      <c r="L13" s="30">
        <v>11196.65</v>
      </c>
    </row>
    <row r="14" spans="1:12" ht="12.75" customHeight="1">
      <c r="A14" s="5" t="s">
        <v>15</v>
      </c>
      <c r="B14" s="6" t="s">
        <v>17</v>
      </c>
      <c r="C14" s="6" t="s">
        <v>18</v>
      </c>
      <c r="D14" s="22" t="s">
        <v>61</v>
      </c>
      <c r="E14" s="6" t="s">
        <v>62</v>
      </c>
      <c r="F14" s="22" t="s">
        <v>42</v>
      </c>
      <c r="G14" s="30">
        <v>6547.16</v>
      </c>
      <c r="H14" s="8"/>
      <c r="I14" s="7"/>
      <c r="J14" s="30">
        <v>6547.16</v>
      </c>
      <c r="K14" s="7">
        <f aca="true" t="shared" si="1" ref="K14:K19">J14-L14</f>
        <v>1477.8599999999997</v>
      </c>
      <c r="L14" s="30">
        <v>5069.3</v>
      </c>
    </row>
    <row r="15" spans="1:12" ht="12.75" customHeight="1">
      <c r="A15" s="5" t="s">
        <v>15</v>
      </c>
      <c r="B15" s="6" t="s">
        <v>22</v>
      </c>
      <c r="C15" s="6" t="s">
        <v>24</v>
      </c>
      <c r="D15" s="22" t="s">
        <v>63</v>
      </c>
      <c r="E15" s="6" t="s">
        <v>64</v>
      </c>
      <c r="F15" s="22" t="s">
        <v>42</v>
      </c>
      <c r="G15" s="30">
        <v>8555.95</v>
      </c>
      <c r="H15" s="8"/>
      <c r="I15" s="7"/>
      <c r="J15" s="30">
        <v>8555.95</v>
      </c>
      <c r="K15" s="7">
        <f t="shared" si="1"/>
        <v>2085.1000000000004</v>
      </c>
      <c r="L15" s="30">
        <v>6470.85</v>
      </c>
    </row>
    <row r="16" spans="1:12" ht="12.75" customHeight="1">
      <c r="A16" s="5" t="s">
        <v>15</v>
      </c>
      <c r="B16" s="6" t="s">
        <v>31</v>
      </c>
      <c r="C16" s="6" t="s">
        <v>39</v>
      </c>
      <c r="D16" s="22" t="s">
        <v>53</v>
      </c>
      <c r="E16" s="6" t="s">
        <v>65</v>
      </c>
      <c r="F16" s="22" t="s">
        <v>42</v>
      </c>
      <c r="G16" s="30">
        <v>4985.38</v>
      </c>
      <c r="H16" s="8"/>
      <c r="I16" s="7"/>
      <c r="J16" s="30">
        <v>4985.38</v>
      </c>
      <c r="K16" s="7">
        <f t="shared" si="1"/>
        <v>899.52</v>
      </c>
      <c r="L16" s="30">
        <v>4085.86</v>
      </c>
    </row>
    <row r="17" spans="1:12" ht="12.75" customHeight="1">
      <c r="A17" s="5" t="s">
        <v>15</v>
      </c>
      <c r="B17" s="6" t="s">
        <v>16</v>
      </c>
      <c r="C17" s="6" t="s">
        <v>40</v>
      </c>
      <c r="D17" s="22" t="s">
        <v>66</v>
      </c>
      <c r="E17" s="6" t="s">
        <v>67</v>
      </c>
      <c r="F17" s="22" t="s">
        <v>42</v>
      </c>
      <c r="G17" s="30">
        <v>10180.29</v>
      </c>
      <c r="H17" s="8"/>
      <c r="I17" s="7"/>
      <c r="J17" s="30">
        <v>10180.29</v>
      </c>
      <c r="K17" s="7">
        <f t="shared" si="1"/>
        <v>2427.5200000000004</v>
      </c>
      <c r="L17" s="30">
        <v>7752.77</v>
      </c>
    </row>
    <row r="18" spans="1:12" ht="12.75" customHeight="1">
      <c r="A18" s="5" t="s">
        <v>15</v>
      </c>
      <c r="B18" s="6" t="s">
        <v>27</v>
      </c>
      <c r="C18" s="6" t="s">
        <v>28</v>
      </c>
      <c r="D18" s="22" t="s">
        <v>47</v>
      </c>
      <c r="E18" s="6" t="s">
        <v>48</v>
      </c>
      <c r="F18" s="22" t="s">
        <v>42</v>
      </c>
      <c r="G18" s="30">
        <v>14308.58</v>
      </c>
      <c r="H18" s="8">
        <v>1907.81</v>
      </c>
      <c r="I18" s="7"/>
      <c r="J18" s="30">
        <v>14308.58</v>
      </c>
      <c r="K18" s="7">
        <f t="shared" si="1"/>
        <v>11774.94</v>
      </c>
      <c r="L18" s="30">
        <v>2533.64</v>
      </c>
    </row>
    <row r="19" spans="1:12" ht="12.75" customHeight="1">
      <c r="A19" s="5" t="s">
        <v>15</v>
      </c>
      <c r="B19" s="6" t="s">
        <v>25</v>
      </c>
      <c r="C19" s="6" t="s">
        <v>20</v>
      </c>
      <c r="D19" s="22" t="s">
        <v>68</v>
      </c>
      <c r="E19" s="6" t="s">
        <v>69</v>
      </c>
      <c r="F19" s="22" t="s">
        <v>42</v>
      </c>
      <c r="G19" s="30">
        <v>15368.66</v>
      </c>
      <c r="H19" s="8"/>
      <c r="I19" s="7"/>
      <c r="J19" s="30">
        <v>15368.66</v>
      </c>
      <c r="K19" s="7">
        <f t="shared" si="1"/>
        <v>4226.379999999999</v>
      </c>
      <c r="L19" s="30">
        <v>11142.28</v>
      </c>
    </row>
    <row r="20" spans="1:12" ht="12.75" customHeight="1">
      <c r="A20" s="9"/>
      <c r="B20" s="10"/>
      <c r="C20" s="10"/>
      <c r="D20" s="10"/>
      <c r="E20" s="10"/>
      <c r="F20" s="18"/>
      <c r="G20" s="11"/>
      <c r="H20" s="12"/>
      <c r="I20" s="13"/>
      <c r="J20" s="11"/>
      <c r="K20" s="21"/>
      <c r="L20" s="11"/>
    </row>
    <row r="21" spans="1:12" s="24" customFormat="1" ht="12.75" customHeight="1">
      <c r="A21" s="28" t="s">
        <v>70</v>
      </c>
      <c r="C21" s="10"/>
      <c r="D21" s="9"/>
      <c r="E21" s="9"/>
      <c r="F21" s="18"/>
      <c r="G21" s="11"/>
      <c r="H21" s="12"/>
      <c r="I21" s="13"/>
      <c r="J21" s="11"/>
      <c r="K21" s="21"/>
      <c r="L21" s="11"/>
    </row>
    <row r="22" spans="1:12" s="24" customFormat="1" ht="12.75" customHeight="1">
      <c r="A22" s="28" t="s">
        <v>72</v>
      </c>
      <c r="B22" s="10"/>
      <c r="C22" s="10"/>
      <c r="F22" s="18"/>
      <c r="G22" s="11"/>
      <c r="H22" s="12"/>
      <c r="I22" s="13"/>
      <c r="J22" s="11"/>
      <c r="K22" s="21"/>
      <c r="L22" s="11"/>
    </row>
    <row r="23" spans="1:12" s="24" customFormat="1" ht="12.75">
      <c r="A23" s="9"/>
      <c r="B23" s="10"/>
      <c r="C23" s="10"/>
      <c r="F23" s="18"/>
      <c r="G23" s="11"/>
      <c r="H23" s="12"/>
      <c r="I23" s="13"/>
      <c r="J23" s="11"/>
      <c r="K23" s="21"/>
      <c r="L23" s="11"/>
    </row>
    <row r="24" spans="2:11" s="24" customFormat="1" ht="12.75">
      <c r="B24" s="10"/>
      <c r="C24" s="10"/>
      <c r="F24" s="25"/>
      <c r="G24" s="26"/>
      <c r="H24" s="26"/>
      <c r="K24" s="27"/>
    </row>
    <row r="25" spans="2:11" s="24" customFormat="1" ht="12.75">
      <c r="B25" s="10"/>
      <c r="C25" s="10"/>
      <c r="F25" s="25"/>
      <c r="G25" s="26"/>
      <c r="H25" s="26"/>
      <c r="K25" s="27"/>
    </row>
    <row r="26" spans="2:11" s="24" customFormat="1" ht="12.75">
      <c r="B26" s="10"/>
      <c r="C26" s="10"/>
      <c r="F26" s="25"/>
      <c r="G26" s="26"/>
      <c r="H26" s="26"/>
      <c r="K26" s="27"/>
    </row>
    <row r="27" spans="2:11" s="24" customFormat="1" ht="12.75">
      <c r="B27" s="10"/>
      <c r="C27" s="10"/>
      <c r="F27" s="25"/>
      <c r="G27" s="26"/>
      <c r="H27" s="26"/>
      <c r="K27" s="27"/>
    </row>
    <row r="28" spans="2:11" s="24" customFormat="1" ht="12.75">
      <c r="B28" s="10"/>
      <c r="C28" s="10"/>
      <c r="F28" s="25"/>
      <c r="G28" s="26"/>
      <c r="H28" s="26"/>
      <c r="K28" s="27"/>
    </row>
    <row r="29" spans="2:11" s="24" customFormat="1" ht="12.75">
      <c r="B29" s="10"/>
      <c r="C29" s="10"/>
      <c r="F29" s="25"/>
      <c r="G29" s="26"/>
      <c r="H29" s="26"/>
      <c r="K29" s="27"/>
    </row>
  </sheetData>
  <sheetProtection/>
  <autoFilter ref="A5:L19"/>
  <mergeCells count="1">
    <mergeCell ref="A2:L2"/>
  </mergeCells>
  <hyperlinks>
    <hyperlink ref="E10" r:id="rId1" display="supervisor.ti.cs@isgsaude.org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Emilly Tayana Parreira de Souza</cp:lastModifiedBy>
  <cp:lastPrinted>2022-01-31T17:53:38Z</cp:lastPrinted>
  <dcterms:created xsi:type="dcterms:W3CDTF">2016-04-15T10:56:22Z</dcterms:created>
  <dcterms:modified xsi:type="dcterms:W3CDTF">2022-01-31T17:55:42Z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