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PERACIONAL\PRESTAÇÃO DE CONTAS - TRANSPARENCIA 2025\11 Novembro\"/>
    </mc:Choice>
  </mc:AlternateContent>
  <xr:revisionPtr revIDLastSave="0" documentId="13_ncr:1_{D5058018-365F-4BD4-9985-CC83ACC70AB8}" xr6:coauthVersionLast="47" xr6:coauthVersionMax="47" xr10:uidLastSave="{00000000-0000-0000-0000-000000000000}"/>
  <bookViews>
    <workbookView xWindow="-20610" yWindow="-75" windowWidth="20730" windowHeight="11040" xr2:uid="{00000000-000D-0000-FFFF-FFFF00000000}"/>
  </bookViews>
  <sheets>
    <sheet name="REL. GERENCIAL DE PRODUÇÃ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<sst xmlns="http://schemas.openxmlformats.org/spreadsheetml/2006/main" count="67" uniqueCount="48">
  <si>
    <r>
      <rPr>
        <b/>
        <sz val="10"/>
        <color rgb="FFFFFFFF"/>
        <rFont val="Arial"/>
        <family val="2"/>
      </rPr>
      <t>Contratado</t>
    </r>
  </si>
  <si>
    <r>
      <rPr>
        <b/>
        <sz val="10"/>
        <color rgb="FFFFFFFF"/>
        <rFont val="Arial"/>
        <family val="2"/>
      </rPr>
      <t>Realizado</t>
    </r>
  </si>
  <si>
    <r>
      <rPr>
        <b/>
        <sz val="10"/>
        <color rgb="FFFFFFFF"/>
        <rFont val="Arial"/>
        <family val="2"/>
      </rPr>
      <t>% cumprimento da meta</t>
    </r>
  </si>
  <si>
    <r>
      <rPr>
        <b/>
        <sz val="10"/>
        <color rgb="FFFFFFFF"/>
        <rFont val="Arial"/>
        <family val="2"/>
      </rPr>
      <t>∆%</t>
    </r>
  </si>
  <si>
    <r>
      <rPr>
        <b/>
        <sz val="10"/>
        <rFont val="Arial"/>
        <family val="2"/>
      </rPr>
      <t xml:space="preserve">Fonte: </t>
    </r>
    <r>
      <rPr>
        <sz val="10"/>
        <rFont val="Arial MT"/>
        <family val="2"/>
      </rPr>
      <t>RIH-CEAP-SOL</t>
    </r>
  </si>
  <si>
    <r>
      <rPr>
        <b/>
        <sz val="10"/>
        <color rgb="FFFFFFFF"/>
        <rFont val="Arial"/>
        <family val="2"/>
      </rPr>
      <t>Atendimento ambulatorial</t>
    </r>
  </si>
  <si>
    <r>
      <rPr>
        <b/>
        <sz val="10"/>
        <color rgb="FFFFFFFF"/>
        <rFont val="Arial"/>
        <family val="2"/>
      </rPr>
      <t>Terapias Especializadas</t>
    </r>
  </si>
  <si>
    <r>
      <rPr>
        <b/>
        <sz val="10"/>
        <color rgb="FFFFFFFF"/>
        <rFont val="Arial"/>
        <family val="2"/>
      </rPr>
      <t>Indicadores de Desempenho*</t>
    </r>
  </si>
  <si>
    <r>
      <rPr>
        <b/>
        <sz val="10"/>
        <rFont val="Arial"/>
        <family val="2"/>
      </rPr>
      <t>Taxa de Ocupação (%)</t>
    </r>
  </si>
  <si>
    <r>
      <rPr>
        <b/>
        <sz val="10"/>
        <rFont val="Arial"/>
        <family val="2"/>
      </rPr>
      <t>Percentual de Exames de Imagem com resultado disponibilizado em até 10 dias</t>
    </r>
  </si>
  <si>
    <r>
      <rPr>
        <b/>
        <sz val="10"/>
        <rFont val="Arial"/>
        <family val="2"/>
      </rPr>
      <t>Incidência de Ulcera por Pressão</t>
    </r>
  </si>
  <si>
    <t>RELATÓRIO GERENCIAL DE PRODUÇÃO</t>
  </si>
  <si>
    <t>Consultas não médicas</t>
  </si>
  <si>
    <t>Consultas médicas</t>
  </si>
  <si>
    <t>Consulta odontológica PNE</t>
  </si>
  <si>
    <t>Consulta odontologia Bucomaxilofacial</t>
  </si>
  <si>
    <t>Sessões</t>
  </si>
  <si>
    <r>
      <rPr>
        <b/>
        <sz val="10"/>
        <rFont val="Arial"/>
        <family val="2"/>
      </rPr>
      <t xml:space="preserve">Fonte: </t>
    </r>
    <r>
      <rPr>
        <sz val="10"/>
        <rFont val="Arial"/>
        <family val="2"/>
      </rPr>
      <t>RIH-CEAP-SOL</t>
    </r>
  </si>
  <si>
    <t>Ecocardiograma de estresse</t>
  </si>
  <si>
    <t>Ultrassonografia</t>
  </si>
  <si>
    <t>Total</t>
  </si>
  <si>
    <t>SADT</t>
  </si>
  <si>
    <t>≥ 80%</t>
  </si>
  <si>
    <t>≥70%</t>
  </si>
  <si>
    <t xml:space="preserve">Percentual de Casos de Doença/ Agravos/Eventos de notificação Compulsória imediata (DAEI) Digitadas Oportunamente – até 7 dias </t>
  </si>
  <si>
    <t>Percentual de Casos de Doença/ Agravos/Eventos de notificação Compulsória imediata (DAEI) Digitadas Oportunamente – até 48horas da data da notificação</t>
  </si>
  <si>
    <t>─</t>
  </si>
  <si>
    <t>Razão do Quantitativo de Consultas Ofertadas</t>
  </si>
  <si>
    <t>&lt;10</t>
  </si>
  <si>
    <t xml:space="preserve">Linha Contratada </t>
  </si>
  <si>
    <t>Longa Permanência – diárias
(Paciente- dia</t>
  </si>
  <si>
    <t>Casa de Apoio (Paciente- dia)</t>
  </si>
  <si>
    <t>Ecodoppler Vascular</t>
  </si>
  <si>
    <t>≥ 75%</t>
  </si>
  <si>
    <t xml:space="preserve">Percentual de perda financeira por vencimento de 
medicamento </t>
  </si>
  <si>
    <t>≤ 1%</t>
  </si>
  <si>
    <t xml:space="preserve">Taxa de Acurácia do Estoque </t>
  </si>
  <si>
    <t>≥95%</t>
  </si>
  <si>
    <t xml:space="preserve">Taxa de Aceitabilidade das Intervenções 
Farmacêuticas </t>
  </si>
  <si>
    <t>≥85%</t>
  </si>
  <si>
    <t>∆%</t>
  </si>
  <si>
    <t>CENTRO ESTADUAL DE ATENÇÃO PROLONGADA E CASA DE APOIO 
CONDOMINIO SOLIDARIEDADE- CEAP-SOL
COMPETÊNCIA: NOVEMBRO/2025</t>
  </si>
  <si>
    <r>
      <rPr>
        <b/>
        <sz val="10"/>
        <rFont val="Arial"/>
        <family val="2"/>
      </rPr>
      <t>Tabela 1</t>
    </r>
    <r>
      <rPr>
        <sz val="10"/>
        <rFont val="Arial"/>
        <family val="2"/>
      </rPr>
      <t>. Comparativo de meta prevista e realizada – Saídas Hospitalares por Especialidades  – 
CEAP-SOL – Novembro/2025.</t>
    </r>
  </si>
  <si>
    <r>
      <rPr>
        <b/>
        <sz val="10"/>
        <rFont val="Arial"/>
        <family val="2"/>
      </rPr>
      <t xml:space="preserve">Tabela 2. </t>
    </r>
    <r>
      <rPr>
        <sz val="10"/>
        <rFont val="Arial"/>
        <family val="2"/>
      </rPr>
      <t>Comparativo de meta prevista e realizada – Atendimento Ambulatorial – CEAP-SOL- Novembro/2025.</t>
    </r>
  </si>
  <si>
    <r>
      <rPr>
        <b/>
        <sz val="10"/>
        <rFont val="Arial"/>
        <family val="2"/>
      </rPr>
      <t xml:space="preserve">Tabela 3. </t>
    </r>
    <r>
      <rPr>
        <sz val="10"/>
        <rFont val="Arial"/>
        <family val="2"/>
      </rPr>
      <t>Comparativo de meta prevista e realizada – Terapias Especializadas – Novembro/2025.</t>
    </r>
  </si>
  <si>
    <r>
      <rPr>
        <b/>
        <sz val="10"/>
        <rFont val="Arial"/>
        <family val="2"/>
      </rPr>
      <t xml:space="preserve">Tabela 4. </t>
    </r>
    <r>
      <rPr>
        <sz val="10"/>
        <rFont val="Arial"/>
        <family val="2"/>
      </rPr>
      <t>Comparativo de meta prevista e realizada – SADT Externo –Novembro/2025.</t>
    </r>
  </si>
  <si>
    <r>
      <rPr>
        <b/>
        <sz val="10"/>
        <rFont val="Arial"/>
        <family val="2"/>
      </rPr>
      <t>Tabela 5</t>
    </r>
    <r>
      <rPr>
        <sz val="10"/>
        <rFont val="Arial MT"/>
        <family val="2"/>
      </rPr>
      <t>. Comparativo de meta prevista e realizada – Indicadores de Desempenho –Novembro/2025.</t>
    </r>
  </si>
  <si>
    <t>Ecocardiogrma transtorácico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</si>
</sst>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1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 MT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375F92"/>
      </patternFill>
    </fill>
    <fill>
      <patternFill patternType="solid">
        <fgColor rgb="FF94B3D6"/>
      </patternFill>
    </fill>
    <fill>
      <patternFill patternType="solid">
        <fgColor rgb="FFCFD6E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82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0" fontId="1" fillId="4" borderId="2" xfId="1" applyNumberFormat="1" applyFont="1" applyFill="1" applyBorder="1" applyAlignment="1">
      <alignment horizontal="center" vertical="center" shrinkToFit="1"/>
    </xf>
    <xf numFmtId="10" fontId="1" fillId="4" borderId="4" xfId="1" applyNumberFormat="1" applyFont="1" applyFill="1" applyBorder="1" applyAlignment="1">
      <alignment horizontal="center" vertical="center" shrinkToFit="1"/>
    </xf>
    <xf numFmtId="10" fontId="1" fillId="4" borderId="3" xfId="1" applyNumberFormat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shrinkToFit="1"/>
    </xf>
    <xf numFmtId="1" fontId="1" fillId="4" borderId="1" xfId="0" applyNumberFormat="1" applyFont="1" applyFill="1" applyBorder="1" applyAlignment="1">
      <alignment horizontal="center" vertical="center" shrinkToFit="1"/>
    </xf>
    <xf numFmtId="9" fontId="1" fillId="4" borderId="1" xfId="0" applyNumberFormat="1" applyFont="1" applyFill="1" applyBorder="1" applyAlignment="1">
      <alignment horizontal="center" vertical="center" shrinkToFit="1"/>
    </xf>
    <xf numFmtId="9" fontId="1" fillId="4" borderId="2" xfId="0" applyNumberFormat="1" applyFont="1" applyFill="1" applyBorder="1" applyAlignment="1">
      <alignment horizontal="center" vertical="center" shrinkToFit="1"/>
    </xf>
    <xf numFmtId="9" fontId="1" fillId="4" borderId="4" xfId="0" applyNumberFormat="1" applyFont="1" applyFill="1" applyBorder="1" applyAlignment="1">
      <alignment horizontal="center" vertical="center" shrinkToFit="1"/>
    </xf>
    <xf numFmtId="9" fontId="1" fillId="4" borderId="3" xfId="0" applyNumberFormat="1" applyFont="1" applyFill="1" applyBorder="1" applyAlignment="1">
      <alignment horizontal="center" vertical="center" shrinkToFit="1"/>
    </xf>
    <xf numFmtId="9" fontId="1" fillId="4" borderId="2" xfId="1" applyFont="1" applyFill="1" applyBorder="1" applyAlignment="1">
      <alignment horizontal="center" vertical="center" shrinkToFit="1"/>
    </xf>
    <xf numFmtId="9" fontId="1" fillId="4" borderId="4" xfId="1" applyFont="1" applyFill="1" applyBorder="1" applyAlignment="1">
      <alignment horizontal="center" vertical="center" shrinkToFit="1"/>
    </xf>
    <xf numFmtId="9" fontId="1" fillId="4" borderId="3" xfId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2" fillId="4" borderId="2" xfId="0" applyNumberFormat="1" applyFont="1" applyFill="1" applyBorder="1" applyAlignment="1">
      <alignment horizontal="center" vertical="center" shrinkToFit="1"/>
    </xf>
    <xf numFmtId="9" fontId="2" fillId="4" borderId="4" xfId="0" applyNumberFormat="1" applyFont="1" applyFill="1" applyBorder="1" applyAlignment="1">
      <alignment horizontal="center" vertical="center" shrinkToFit="1"/>
    </xf>
    <xf numFmtId="9" fontId="2" fillId="4" borderId="3" xfId="0" applyNumberFormat="1" applyFont="1" applyFill="1" applyBorder="1" applyAlignment="1">
      <alignment horizontal="center" vertical="center" shrinkToFit="1"/>
    </xf>
    <xf numFmtId="1" fontId="2" fillId="4" borderId="1" xfId="0" applyNumberFormat="1" applyFont="1" applyFill="1" applyBorder="1" applyAlignment="1">
      <alignment horizontal="center" vertical="center" shrinkToFit="1"/>
    </xf>
    <xf numFmtId="9" fontId="2" fillId="4" borderId="1" xfId="0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shrinkToFit="1"/>
    </xf>
    <xf numFmtId="9" fontId="8" fillId="4" borderId="1" xfId="0" applyNumberFormat="1" applyFont="1" applyFill="1" applyBorder="1" applyAlignment="1">
      <alignment horizontal="center" vertical="center" wrapText="1"/>
    </xf>
    <xf numFmtId="9" fontId="8" fillId="4" borderId="2" xfId="0" applyNumberFormat="1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center" shrinkToFit="1"/>
    </xf>
    <xf numFmtId="1" fontId="1" fillId="4" borderId="3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wrapText="1" indent="9"/>
    </xf>
    <xf numFmtId="10" fontId="1" fillId="4" borderId="1" xfId="0" applyNumberFormat="1" applyFont="1" applyFill="1" applyBorder="1" applyAlignment="1">
      <alignment horizontal="center" vertical="center" shrinkToFit="1"/>
    </xf>
    <xf numFmtId="1" fontId="2" fillId="3" borderId="2" xfId="0" applyNumberFormat="1" applyFont="1" applyFill="1" applyBorder="1" applyAlignment="1">
      <alignment horizontal="center" vertical="center" shrinkToFit="1"/>
    </xf>
    <xf numFmtId="1" fontId="2" fillId="3" borderId="3" xfId="0" applyNumberFormat="1" applyFont="1" applyFill="1" applyBorder="1" applyAlignment="1">
      <alignment horizontal="center" vertical="center" shrinkToFit="1"/>
    </xf>
    <xf numFmtId="164" fontId="1" fillId="4" borderId="2" xfId="1" applyNumberFormat="1" applyFont="1" applyFill="1" applyBorder="1" applyAlignment="1">
      <alignment horizontal="center" vertical="center" shrinkToFit="1"/>
    </xf>
    <xf numFmtId="164" fontId="1" fillId="4" borderId="4" xfId="1" applyNumberFormat="1" applyFont="1" applyFill="1" applyBorder="1" applyAlignment="1">
      <alignment horizontal="center" vertical="center" shrinkToFit="1"/>
    </xf>
    <xf numFmtId="164" fontId="1" fillId="4" borderId="3" xfId="1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133351</xdr:rowOff>
    </xdr:from>
    <xdr:to>
      <xdr:col>8</xdr:col>
      <xdr:colOff>245070</xdr:colOff>
      <xdr:row>4</xdr:row>
      <xdr:rowOff>132263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133351"/>
          <a:ext cx="5400000" cy="659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showGridLines="0" tabSelected="1" topLeftCell="A23" zoomScale="112" zoomScaleNormal="112" workbookViewId="0">
      <selection activeCell="M41" sqref="M41"/>
    </sheetView>
  </sheetViews>
  <sheetFormatPr defaultColWidth="9.33203125" defaultRowHeight="13.2"/>
  <cols>
    <col min="1" max="1" width="31.33203125" style="1" customWidth="1"/>
    <col min="2" max="2" width="1.44140625" style="1" customWidth="1"/>
    <col min="3" max="3" width="20" style="1" customWidth="1"/>
    <col min="4" max="4" width="1.44140625" style="1" customWidth="1"/>
    <col min="5" max="5" width="17.44140625" style="1" customWidth="1"/>
    <col min="6" max="6" width="1.44140625" style="1" customWidth="1"/>
    <col min="7" max="7" width="18.44140625" style="1" customWidth="1"/>
    <col min="8" max="8" width="5.33203125" style="1" customWidth="1"/>
    <col min="9" max="9" width="8" style="1" customWidth="1"/>
    <col min="10" max="10" width="1.44140625" style="1" customWidth="1"/>
    <col min="11" max="11" width="6.6640625" style="1" customWidth="1"/>
    <col min="12" max="16384" width="9.33203125" style="1"/>
  </cols>
  <sheetData>
    <row r="1" spans="1:13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3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3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3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3" ht="17.25" customHeight="1">
      <c r="A6" s="52" t="s">
        <v>11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3" ht="45" customHeight="1">
      <c r="A7" s="53" t="s">
        <v>41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3" ht="26.25" customHeight="1">
      <c r="A8" s="55" t="s">
        <v>42</v>
      </c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3" ht="33" customHeight="1">
      <c r="A9" s="7" t="s">
        <v>29</v>
      </c>
      <c r="B9" s="21" t="s">
        <v>0</v>
      </c>
      <c r="C9" s="21"/>
      <c r="D9" s="22" t="s">
        <v>1</v>
      </c>
      <c r="E9" s="22"/>
      <c r="F9" s="23" t="s">
        <v>2</v>
      </c>
      <c r="G9" s="25"/>
      <c r="H9" s="58" t="s">
        <v>40</v>
      </c>
      <c r="I9" s="22"/>
      <c r="J9" s="22"/>
      <c r="K9" s="22"/>
    </row>
    <row r="10" spans="1:13" ht="41.4" customHeight="1">
      <c r="A10" s="6" t="s">
        <v>30</v>
      </c>
      <c r="B10" s="29">
        <v>638</v>
      </c>
      <c r="C10" s="29"/>
      <c r="D10" s="47">
        <v>647</v>
      </c>
      <c r="E10" s="47"/>
      <c r="F10" s="48">
        <v>1.01</v>
      </c>
      <c r="G10" s="48"/>
      <c r="H10" s="59">
        <v>0.01</v>
      </c>
      <c r="I10" s="59"/>
      <c r="J10" s="59"/>
      <c r="K10" s="59"/>
      <c r="M10" s="8"/>
    </row>
    <row r="11" spans="1:13" ht="21.9" customHeight="1">
      <c r="A11" s="6" t="s">
        <v>31</v>
      </c>
      <c r="B11" s="49" t="s">
        <v>26</v>
      </c>
      <c r="C11" s="21"/>
      <c r="D11" s="47">
        <v>87</v>
      </c>
      <c r="E11" s="47"/>
      <c r="F11" s="50" t="s">
        <v>26</v>
      </c>
      <c r="G11" s="51"/>
      <c r="H11" s="60" t="s">
        <v>26</v>
      </c>
      <c r="I11" s="51"/>
      <c r="J11" s="51"/>
      <c r="K11" s="51"/>
    </row>
    <row r="12" spans="1:13" ht="21.9" customHeight="1">
      <c r="A12" s="64" t="s">
        <v>17</v>
      </c>
      <c r="B12" s="65"/>
      <c r="C12" s="65"/>
      <c r="D12" s="65"/>
      <c r="E12" s="65"/>
      <c r="F12" s="65"/>
      <c r="G12" s="65"/>
      <c r="H12" s="65"/>
      <c r="I12" s="65"/>
      <c r="J12" s="65"/>
      <c r="K12" s="66"/>
    </row>
    <row r="13" spans="1:13" ht="21.9" customHeight="1">
      <c r="A13" s="42" t="s">
        <v>43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3" ht="36.75" customHeight="1">
      <c r="A14" s="22" t="s">
        <v>5</v>
      </c>
      <c r="B14" s="22"/>
      <c r="C14" s="21" t="s">
        <v>0</v>
      </c>
      <c r="D14" s="21"/>
      <c r="E14" s="22" t="s">
        <v>1</v>
      </c>
      <c r="F14" s="22"/>
      <c r="G14" s="22" t="s">
        <v>2</v>
      </c>
      <c r="H14" s="22"/>
      <c r="I14" s="23" t="s">
        <v>3</v>
      </c>
      <c r="J14" s="24"/>
      <c r="K14" s="25"/>
    </row>
    <row r="15" spans="1:13" ht="21.9" customHeight="1">
      <c r="A15" s="41" t="s">
        <v>12</v>
      </c>
      <c r="B15" s="41"/>
      <c r="C15" s="29">
        <v>1100</v>
      </c>
      <c r="D15" s="29"/>
      <c r="E15" s="30">
        <v>1095</v>
      </c>
      <c r="F15" s="30"/>
      <c r="G15" s="31">
        <v>0.99</v>
      </c>
      <c r="H15" s="31"/>
      <c r="I15" s="32">
        <v>-0.01</v>
      </c>
      <c r="J15" s="33"/>
      <c r="K15" s="34"/>
    </row>
    <row r="16" spans="1:13" ht="21.9" customHeight="1">
      <c r="A16" s="62" t="s">
        <v>13</v>
      </c>
      <c r="B16" s="63"/>
      <c r="C16" s="29">
        <v>600</v>
      </c>
      <c r="D16" s="29"/>
      <c r="E16" s="30">
        <v>596</v>
      </c>
      <c r="F16" s="30"/>
      <c r="G16" s="31">
        <v>0.99</v>
      </c>
      <c r="H16" s="31"/>
      <c r="I16" s="32">
        <v>-0.01</v>
      </c>
      <c r="J16" s="33"/>
      <c r="K16" s="34"/>
    </row>
    <row r="17" spans="1:11" ht="21.9" customHeight="1">
      <c r="A17" s="62" t="s">
        <v>14</v>
      </c>
      <c r="B17" s="63"/>
      <c r="C17" s="29">
        <v>40</v>
      </c>
      <c r="D17" s="29"/>
      <c r="E17" s="30">
        <v>40</v>
      </c>
      <c r="F17" s="30"/>
      <c r="G17" s="31">
        <v>1</v>
      </c>
      <c r="H17" s="31"/>
      <c r="I17" s="35">
        <v>1</v>
      </c>
      <c r="J17" s="36"/>
      <c r="K17" s="37"/>
    </row>
    <row r="18" spans="1:11" ht="21.9" customHeight="1">
      <c r="A18" s="62" t="s">
        <v>15</v>
      </c>
      <c r="B18" s="63"/>
      <c r="C18" s="29">
        <v>40</v>
      </c>
      <c r="D18" s="29"/>
      <c r="E18" s="30">
        <v>50</v>
      </c>
      <c r="F18" s="30"/>
      <c r="G18" s="31">
        <v>1.25</v>
      </c>
      <c r="H18" s="31"/>
      <c r="I18" s="61">
        <v>0.25</v>
      </c>
      <c r="J18" s="33"/>
      <c r="K18" s="34"/>
    </row>
    <row r="19" spans="1:11" ht="21.9" customHeight="1">
      <c r="A19" s="38" t="s">
        <v>17</v>
      </c>
      <c r="B19" s="39"/>
      <c r="C19" s="39"/>
      <c r="D19" s="39"/>
      <c r="E19" s="39"/>
      <c r="F19" s="39"/>
      <c r="G19" s="39"/>
      <c r="H19" s="39"/>
      <c r="I19" s="39"/>
      <c r="J19" s="39"/>
      <c r="K19" s="40"/>
    </row>
    <row r="20" spans="1:11" ht="21.9" customHeight="1">
      <c r="A20" s="42" t="s">
        <v>44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1" ht="32.4" customHeight="1">
      <c r="A21" s="3" t="s">
        <v>6</v>
      </c>
      <c r="B21" s="21" t="s">
        <v>0</v>
      </c>
      <c r="C21" s="21"/>
      <c r="D21" s="22" t="s">
        <v>1</v>
      </c>
      <c r="E21" s="22"/>
      <c r="F21" s="22" t="s">
        <v>2</v>
      </c>
      <c r="G21" s="22"/>
      <c r="H21" s="23" t="s">
        <v>3</v>
      </c>
      <c r="I21" s="24"/>
      <c r="J21" s="24"/>
      <c r="K21" s="25"/>
    </row>
    <row r="22" spans="1:11" ht="21.9" customHeight="1">
      <c r="A22" s="2" t="s">
        <v>16</v>
      </c>
      <c r="B22" s="29">
        <v>440</v>
      </c>
      <c r="C22" s="29"/>
      <c r="D22" s="47">
        <v>897</v>
      </c>
      <c r="E22" s="47"/>
      <c r="F22" s="48">
        <v>2.0299999999999998</v>
      </c>
      <c r="G22" s="48"/>
      <c r="H22" s="44">
        <v>1.04</v>
      </c>
      <c r="I22" s="45"/>
      <c r="J22" s="45"/>
      <c r="K22" s="46"/>
    </row>
    <row r="23" spans="1:11" ht="21.9" customHeight="1">
      <c r="A23" s="38" t="s">
        <v>17</v>
      </c>
      <c r="B23" s="39"/>
      <c r="C23" s="39"/>
      <c r="D23" s="39"/>
      <c r="E23" s="39"/>
      <c r="F23" s="39"/>
      <c r="G23" s="39"/>
      <c r="H23" s="39"/>
      <c r="I23" s="39"/>
      <c r="J23" s="39"/>
      <c r="K23" s="40"/>
    </row>
    <row r="24" spans="1:11" ht="18" customHeight="1">
      <c r="A24" s="18" t="s">
        <v>45</v>
      </c>
      <c r="B24" s="19"/>
      <c r="C24" s="19"/>
      <c r="D24" s="19"/>
      <c r="E24" s="19"/>
      <c r="F24" s="19"/>
      <c r="G24" s="19"/>
      <c r="H24" s="19"/>
      <c r="I24" s="19"/>
      <c r="J24" s="19"/>
      <c r="K24" s="20"/>
    </row>
    <row r="25" spans="1:11" ht="48.75" customHeight="1">
      <c r="A25" s="4" t="s">
        <v>21</v>
      </c>
      <c r="B25" s="21" t="s">
        <v>0</v>
      </c>
      <c r="C25" s="21"/>
      <c r="D25" s="22" t="s">
        <v>1</v>
      </c>
      <c r="E25" s="22"/>
      <c r="F25" s="22" t="s">
        <v>2</v>
      </c>
      <c r="G25" s="22"/>
      <c r="H25" s="23" t="s">
        <v>3</v>
      </c>
      <c r="I25" s="24"/>
      <c r="J25" s="24"/>
      <c r="K25" s="25"/>
    </row>
    <row r="26" spans="1:11" ht="21.9" customHeight="1">
      <c r="A26" s="2" t="s">
        <v>18</v>
      </c>
      <c r="B26" s="29">
        <v>25</v>
      </c>
      <c r="C26" s="29"/>
      <c r="D26" s="30">
        <v>19</v>
      </c>
      <c r="E26" s="30"/>
      <c r="F26" s="31">
        <v>0.76</v>
      </c>
      <c r="G26" s="31"/>
      <c r="H26" s="32">
        <v>-0.24</v>
      </c>
      <c r="I26" s="33"/>
      <c r="J26" s="33"/>
      <c r="K26" s="34"/>
    </row>
    <row r="27" spans="1:11" ht="21.9" customHeight="1">
      <c r="A27" s="6" t="s">
        <v>47</v>
      </c>
      <c r="B27" s="29">
        <v>100</v>
      </c>
      <c r="C27" s="29"/>
      <c r="D27" s="30">
        <v>122</v>
      </c>
      <c r="E27" s="30"/>
      <c r="F27" s="31">
        <v>1.22</v>
      </c>
      <c r="G27" s="31"/>
      <c r="H27" s="32">
        <v>0.22</v>
      </c>
      <c r="I27" s="33"/>
      <c r="J27" s="33"/>
      <c r="K27" s="34"/>
    </row>
    <row r="28" spans="1:11" ht="21.9" customHeight="1">
      <c r="A28" s="6" t="s">
        <v>19</v>
      </c>
      <c r="B28" s="77">
        <v>70</v>
      </c>
      <c r="C28" s="78"/>
      <c r="D28" s="73">
        <v>142</v>
      </c>
      <c r="E28" s="74"/>
      <c r="F28" s="32">
        <v>2.0299999999999998</v>
      </c>
      <c r="G28" s="34"/>
      <c r="H28" s="32">
        <v>1.03</v>
      </c>
      <c r="I28" s="33"/>
      <c r="J28" s="33"/>
      <c r="K28" s="34"/>
    </row>
    <row r="29" spans="1:11" ht="21.9" customHeight="1">
      <c r="A29" s="6" t="s">
        <v>32</v>
      </c>
      <c r="B29" s="29">
        <v>50</v>
      </c>
      <c r="C29" s="29"/>
      <c r="D29" s="30">
        <v>85</v>
      </c>
      <c r="E29" s="30"/>
      <c r="F29" s="31">
        <v>1.7</v>
      </c>
      <c r="G29" s="31"/>
      <c r="H29" s="32">
        <v>0.7</v>
      </c>
      <c r="I29" s="33"/>
      <c r="J29" s="33"/>
      <c r="K29" s="34"/>
    </row>
    <row r="30" spans="1:11" ht="21.9" customHeight="1">
      <c r="A30" s="2" t="s">
        <v>20</v>
      </c>
      <c r="B30" s="29">
        <f>SUM(B26:C29)</f>
        <v>245</v>
      </c>
      <c r="C30" s="29"/>
      <c r="D30" s="73">
        <v>368</v>
      </c>
      <c r="E30" s="74"/>
      <c r="F30" s="31">
        <v>1.5</v>
      </c>
      <c r="G30" s="31"/>
      <c r="H30" s="32">
        <v>0.5</v>
      </c>
      <c r="I30" s="33"/>
      <c r="J30" s="33"/>
      <c r="K30" s="34"/>
    </row>
    <row r="31" spans="1:11" ht="21.9" customHeight="1">
      <c r="A31" s="64" t="s">
        <v>17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11" ht="21.75" customHeight="1">
      <c r="A32" s="70" t="s">
        <v>46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</row>
    <row r="33" spans="1:18" ht="21.75" customHeight="1">
      <c r="A33" s="75" t="s">
        <v>7</v>
      </c>
      <c r="B33" s="75"/>
      <c r="C33" s="75"/>
      <c r="D33" s="75"/>
      <c r="E33" s="28" t="s">
        <v>0</v>
      </c>
      <c r="F33" s="28"/>
      <c r="G33" s="72" t="s">
        <v>1</v>
      </c>
      <c r="H33" s="72"/>
      <c r="I33" s="72"/>
      <c r="J33" s="72"/>
      <c r="K33" s="72"/>
      <c r="M33" s="9"/>
    </row>
    <row r="34" spans="1:18" ht="21.75" customHeight="1">
      <c r="A34" s="27" t="s">
        <v>8</v>
      </c>
      <c r="B34" s="27"/>
      <c r="C34" s="27"/>
      <c r="D34" s="27"/>
      <c r="E34" s="28" t="s">
        <v>33</v>
      </c>
      <c r="F34" s="28"/>
      <c r="G34" s="76">
        <v>0.93700000000000006</v>
      </c>
      <c r="H34" s="76"/>
      <c r="I34" s="76"/>
      <c r="J34" s="76"/>
      <c r="K34" s="76"/>
    </row>
    <row r="35" spans="1:18" ht="21.75" customHeight="1">
      <c r="A35" s="10" t="s">
        <v>27</v>
      </c>
      <c r="B35" s="11"/>
      <c r="C35" s="11"/>
      <c r="D35" s="12"/>
      <c r="E35" s="13">
        <v>1</v>
      </c>
      <c r="F35" s="14"/>
      <c r="G35" s="79">
        <v>1.4</v>
      </c>
      <c r="H35" s="80"/>
      <c r="I35" s="80"/>
      <c r="J35" s="80"/>
      <c r="K35" s="81"/>
    </row>
    <row r="36" spans="1:18" ht="26.25" customHeight="1">
      <c r="A36" s="27" t="s">
        <v>9</v>
      </c>
      <c r="B36" s="27"/>
      <c r="C36" s="27"/>
      <c r="D36" s="27"/>
      <c r="E36" s="28" t="s">
        <v>23</v>
      </c>
      <c r="F36" s="28"/>
      <c r="G36" s="31">
        <v>1</v>
      </c>
      <c r="H36" s="31"/>
      <c r="I36" s="31"/>
      <c r="J36" s="31"/>
      <c r="K36" s="31"/>
    </row>
    <row r="37" spans="1:18" ht="39.75" customHeight="1">
      <c r="A37" s="10" t="s">
        <v>24</v>
      </c>
      <c r="B37" s="11"/>
      <c r="C37" s="11"/>
      <c r="D37" s="12"/>
      <c r="E37" s="28" t="s">
        <v>22</v>
      </c>
      <c r="F37" s="28"/>
      <c r="G37" s="32">
        <v>1</v>
      </c>
      <c r="H37" s="33"/>
      <c r="I37" s="33"/>
      <c r="J37" s="33"/>
      <c r="K37" s="34"/>
      <c r="O37" s="5"/>
    </row>
    <row r="38" spans="1:18" ht="57.75" customHeight="1">
      <c r="A38" s="10" t="s">
        <v>25</v>
      </c>
      <c r="B38" s="11"/>
      <c r="C38" s="11"/>
      <c r="D38" s="12"/>
      <c r="E38" s="28" t="s">
        <v>22</v>
      </c>
      <c r="F38" s="28"/>
      <c r="G38" s="32">
        <v>1</v>
      </c>
      <c r="H38" s="33"/>
      <c r="I38" s="33"/>
      <c r="J38" s="33"/>
      <c r="K38" s="34"/>
      <c r="O38" s="5"/>
    </row>
    <row r="39" spans="1:18" ht="30" customHeight="1">
      <c r="A39" s="27" t="s">
        <v>10</v>
      </c>
      <c r="B39" s="27"/>
      <c r="C39" s="27"/>
      <c r="D39" s="27"/>
      <c r="E39" s="28" t="s">
        <v>28</v>
      </c>
      <c r="F39" s="28"/>
      <c r="G39" s="26">
        <v>0</v>
      </c>
      <c r="H39" s="26"/>
      <c r="I39" s="26"/>
      <c r="J39" s="26"/>
      <c r="K39" s="26"/>
      <c r="R39" s="5"/>
    </row>
    <row r="40" spans="1:18" ht="30" customHeight="1">
      <c r="A40" s="10" t="s">
        <v>34</v>
      </c>
      <c r="B40" s="11"/>
      <c r="C40" s="11"/>
      <c r="D40" s="12"/>
      <c r="E40" s="13" t="s">
        <v>35</v>
      </c>
      <c r="F40" s="14"/>
      <c r="G40" s="15">
        <v>0</v>
      </c>
      <c r="H40" s="16"/>
      <c r="I40" s="16"/>
      <c r="J40" s="16"/>
      <c r="K40" s="17"/>
      <c r="R40" s="5"/>
    </row>
    <row r="41" spans="1:18" ht="25.5" customHeight="1">
      <c r="A41" s="10" t="s">
        <v>36</v>
      </c>
      <c r="B41" s="11"/>
      <c r="C41" s="11"/>
      <c r="D41" s="12"/>
      <c r="E41" s="13" t="s">
        <v>37</v>
      </c>
      <c r="F41" s="14"/>
      <c r="G41" s="15">
        <v>0.99</v>
      </c>
      <c r="H41" s="16"/>
      <c r="I41" s="16"/>
      <c r="J41" s="16"/>
      <c r="K41" s="17"/>
    </row>
    <row r="42" spans="1:18" ht="36" customHeight="1">
      <c r="A42" s="27" t="s">
        <v>38</v>
      </c>
      <c r="B42" s="27"/>
      <c r="C42" s="27"/>
      <c r="D42" s="27"/>
      <c r="E42" s="49" t="s">
        <v>39</v>
      </c>
      <c r="F42" s="28"/>
      <c r="G42" s="15">
        <v>0.71399999999999997</v>
      </c>
      <c r="H42" s="16"/>
      <c r="I42" s="16"/>
      <c r="J42" s="16"/>
      <c r="K42" s="17"/>
      <c r="L42" s="5"/>
    </row>
    <row r="43" spans="1:18">
      <c r="A43" s="67" t="s">
        <v>4</v>
      </c>
      <c r="B43" s="68"/>
      <c r="C43" s="68"/>
      <c r="D43" s="68"/>
      <c r="E43" s="68"/>
      <c r="F43" s="68"/>
      <c r="G43" s="68"/>
      <c r="H43" s="68"/>
      <c r="I43" s="68"/>
      <c r="J43" s="68"/>
      <c r="K43" s="69"/>
    </row>
  </sheetData>
  <mergeCells count="112">
    <mergeCell ref="A36:D36"/>
    <mergeCell ref="E36:F36"/>
    <mergeCell ref="G36:K36"/>
    <mergeCell ref="B28:C28"/>
    <mergeCell ref="D28:E28"/>
    <mergeCell ref="F28:G28"/>
    <mergeCell ref="H28:K28"/>
    <mergeCell ref="G35:K35"/>
    <mergeCell ref="A35:D35"/>
    <mergeCell ref="E35:F35"/>
    <mergeCell ref="A43:K43"/>
    <mergeCell ref="A42:D42"/>
    <mergeCell ref="E42:F42"/>
    <mergeCell ref="G42:K42"/>
    <mergeCell ref="A32:K32"/>
    <mergeCell ref="G33:K33"/>
    <mergeCell ref="A31:K31"/>
    <mergeCell ref="B27:C27"/>
    <mergeCell ref="D27:E27"/>
    <mergeCell ref="F27:G27"/>
    <mergeCell ref="H27:K27"/>
    <mergeCell ref="B29:C29"/>
    <mergeCell ref="D29:E29"/>
    <mergeCell ref="F29:G29"/>
    <mergeCell ref="H29:K29"/>
    <mergeCell ref="B30:C30"/>
    <mergeCell ref="D30:E30"/>
    <mergeCell ref="F30:G30"/>
    <mergeCell ref="H30:K30"/>
    <mergeCell ref="A33:D33"/>
    <mergeCell ref="E33:F33"/>
    <mergeCell ref="A34:D34"/>
    <mergeCell ref="E34:F34"/>
    <mergeCell ref="G34:K34"/>
    <mergeCell ref="A1:K5"/>
    <mergeCell ref="H9:K9"/>
    <mergeCell ref="H10:K10"/>
    <mergeCell ref="H11:K11"/>
    <mergeCell ref="I18:K18"/>
    <mergeCell ref="A18:B18"/>
    <mergeCell ref="C18:D18"/>
    <mergeCell ref="E18:F18"/>
    <mergeCell ref="G18:H18"/>
    <mergeCell ref="A17:B17"/>
    <mergeCell ref="C17:D17"/>
    <mergeCell ref="E17:F17"/>
    <mergeCell ref="G17:H17"/>
    <mergeCell ref="A16:B16"/>
    <mergeCell ref="C16:D16"/>
    <mergeCell ref="E16:F16"/>
    <mergeCell ref="A12:K12"/>
    <mergeCell ref="A13:K13"/>
    <mergeCell ref="A14:B14"/>
    <mergeCell ref="C14:D14"/>
    <mergeCell ref="E14:F14"/>
    <mergeCell ref="G14:H14"/>
    <mergeCell ref="I14:K14"/>
    <mergeCell ref="B10:C10"/>
    <mergeCell ref="D10:E10"/>
    <mergeCell ref="F10:G10"/>
    <mergeCell ref="B11:C11"/>
    <mergeCell ref="D11:E11"/>
    <mergeCell ref="F11:G11"/>
    <mergeCell ref="A6:K6"/>
    <mergeCell ref="A7:K7"/>
    <mergeCell ref="A8:K8"/>
    <mergeCell ref="B9:C9"/>
    <mergeCell ref="D9:E9"/>
    <mergeCell ref="F9:G9"/>
    <mergeCell ref="A23:K23"/>
    <mergeCell ref="A20:K20"/>
    <mergeCell ref="B21:C21"/>
    <mergeCell ref="D21:E21"/>
    <mergeCell ref="F21:G21"/>
    <mergeCell ref="H21:K21"/>
    <mergeCell ref="H22:K22"/>
    <mergeCell ref="B22:C22"/>
    <mergeCell ref="D22:E22"/>
    <mergeCell ref="F22:G22"/>
    <mergeCell ref="I15:K15"/>
    <mergeCell ref="I16:K16"/>
    <mergeCell ref="I17:K17"/>
    <mergeCell ref="A19:K19"/>
    <mergeCell ref="G16:H16"/>
    <mergeCell ref="A15:B15"/>
    <mergeCell ref="C15:D15"/>
    <mergeCell ref="E15:F15"/>
    <mergeCell ref="G15:H15"/>
    <mergeCell ref="A40:D40"/>
    <mergeCell ref="A41:D41"/>
    <mergeCell ref="E40:F40"/>
    <mergeCell ref="E41:F41"/>
    <mergeCell ref="G40:K40"/>
    <mergeCell ref="G41:K41"/>
    <mergeCell ref="A24:K24"/>
    <mergeCell ref="B25:C25"/>
    <mergeCell ref="D25:E25"/>
    <mergeCell ref="F25:G25"/>
    <mergeCell ref="H25:K25"/>
    <mergeCell ref="G39:K39"/>
    <mergeCell ref="A39:D39"/>
    <mergeCell ref="E39:F39"/>
    <mergeCell ref="B26:C26"/>
    <mergeCell ref="D26:E26"/>
    <mergeCell ref="F26:G26"/>
    <mergeCell ref="H26:K26"/>
    <mergeCell ref="A37:D37"/>
    <mergeCell ref="E37:F37"/>
    <mergeCell ref="G37:K37"/>
    <mergeCell ref="A38:D38"/>
    <mergeCell ref="E38:F38"/>
    <mergeCell ref="G38:K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REL. GERENCIAL DE PRODUÇÃO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Vieira Mendes</dc:creator>
  <cp:lastModifiedBy>Bruna Karlla Pereira Paulino Almeida</cp:lastModifiedBy>
  <dcterms:created xsi:type="dcterms:W3CDTF">2023-08-22T18:15:45Z</dcterms:created>
  <dcterms:modified xsi:type="dcterms:W3CDTF">2026-01-07T18:12:06Z</dcterms:modified>
</cp:coreProperties>
</file>