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tabRatio="500"/>
  </bookViews>
  <sheets>
    <sheet name="CEAP-SOL" sheetId="1" r:id="rId1"/>
  </sheets>
  <definedNames>
    <definedName name="_xlnm._FilterDatabase" localSheetId="0" hidden="1">'CEAP-SOL'!$A$43:$K$48</definedName>
  </definedNames>
  <calcPr calcId="144525"/>
</workbook>
</file>

<file path=xl/comments1.xml><?xml version="1.0" encoding="utf-8"?>
<comments xmlns="http://schemas.openxmlformats.org/spreadsheetml/2006/main">
  <authors>
    <author>Autor desconhecido</author>
    <author>ludmillaxavier</author>
  </authors>
  <commentList>
    <comment ref="B24" authorId="0">
      <text>
        <r>
          <rPr>
            <sz val="10"/>
            <rFont val="Arial"/>
            <charset val="134"/>
          </rPr>
          <t xml:space="preserve">*1.986.896,62(Custeio) 
14º TERMO ADITIVO (SEI Nº76124116)
* 34.626,86 Apostila 19ª - Piso de Enfermagem CEAP-SOL - 01/2026 - (86489960)
*107.008,10 (Servidor Cedido) 
14º TERMO ADITIVO (SEI Nº76124116)
</t>
        </r>
      </text>
    </comment>
    <comment ref="C24" authorId="0">
      <text>
        <r>
          <rPr>
            <sz val="10"/>
            <rFont val="Arial"/>
            <charset val="134"/>
          </rPr>
          <t xml:space="preserve">*1.986.896,62(Custeio) 
14º TERMO ADITIVO (SEI Nº76124116)
* 34.626,86 Apostila 19ª - Piso de Enfermagem CEAP-SOL - 01/2026 - (86489960)
</t>
        </r>
      </text>
    </comment>
    <comment ref="D24" authorId="0">
      <text>
        <r>
          <rPr>
            <sz val="10"/>
            <rFont val="Arial"/>
            <charset val="134"/>
          </rPr>
          <t>*21.855.862,82
Empenho: 2026.2850.050.00038 
*34.626,86
Empenho: 2026.2850.131.00022
18º apostilamento - PNS/DEZ/25</t>
        </r>
      </text>
    </comment>
    <comment ref="G24" authorId="0">
      <text>
        <r>
          <rPr>
            <sz val="10"/>
            <rFont val="Arial"/>
            <charset val="134"/>
          </rPr>
          <t xml:space="preserve">
92.788,07 COND.SOL-FEV-26-FR
1.651.186,60 ISG-COND.SOL.FEV26
92.788,07 ISG-COND.SOL.JAN.26F
1.651.186,60 ISG-CON.SOL-JAN-26
34.626,86 PNE-COND.SOL.12/25
</t>
        </r>
      </text>
    </comment>
    <comment ref="J24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R$ 236.187,38
Valor da parcela 3/10 do desconto referente a  decisão administrativa expressa no Relatório COMACG nº 03/2025 (SEI nº 71964081), no valor total de R$ 2.361.873,82 a ser executado em 10 (dez) parcelas mensais e sucessivas, com início em novembro de 2025, conforme determinação do Despacho 2455 (80455232). Processo 202500010001660.
R$ 6.734,57 
Valor do desconto referente à Planisa JANEIRO/2026. Processo 202500010021379 Despacho 1058 (SEI Nº 77627760), Ofício 50045/25 SUPECC SEI Nº 77638622.</t>
        </r>
      </text>
    </comment>
    <comment ref="L24" authorId="0">
      <text>
        <r>
          <rPr>
            <sz val="10"/>
            <rFont val="Arial"/>
            <charset val="134"/>
          </rPr>
          <t xml:space="preserve">92.788,07000 FUNDO RESCISÓRIO - Solicitação de Liquidação e Pagamento PARCIAL - JANEIRO/2026 - CEAP-SOL (84172289)
1.651.186,6000 CUSTEIO - Solicitação de Liquidação e Pagamento PARCIAL - JANEIRO/2026 - CEAP-SOL (84172289)
</t>
        </r>
      </text>
    </comment>
    <comment ref="T24" authorId="0">
      <text>
        <r>
          <rPr>
            <sz val="10"/>
            <rFont val="Arial"/>
            <charset val="134"/>
          </rPr>
          <t xml:space="preserve">18º apostilamento - PNS/DEZ/25
</t>
        </r>
      </text>
    </comment>
    <comment ref="B25" authorId="0">
      <text>
        <r>
          <rPr>
            <sz val="10"/>
            <rFont val="Arial"/>
            <charset val="134"/>
          </rPr>
          <t xml:space="preserve">*1.986.896,62(Custeio) 
14º TERMO ADITIVO (SEI Nº76124116)
* 34.626,86 Apostila - 20º Apostilamento CEAP-SOL - Piso de Enfermagem (87813993)
*107.008,10 (Servidor Cedido) 
14º TERMO ADITIVO (SEI Nº76124116)
</t>
        </r>
      </text>
    </comment>
    <comment ref="C25" authorId="0">
      <text>
        <r>
          <rPr>
            <sz val="10"/>
            <rFont val="Arial"/>
            <charset val="134"/>
          </rPr>
          <t xml:space="preserve">*1.986.896,62(Custeio) 
14º TERMO ADITIVO (SEI Nº76124116)
* 34.626,86 Apostila - 20º Apostilamento CEAP-SOL - Piso de Enfermagem (87813993).
</t>
        </r>
      </text>
    </comment>
    <comment ref="D2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 34.626,86 Apostila 19ª - Piso de Enfermagem CEAP-SOL - 01/2026 - (86489960)
</t>
        </r>
      </text>
    </comment>
    <comment ref="G2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92.788,07 - FUNDO RESCISÓRIO - 03/2026
1.651.186,60 - PAGAMENTO PARCIAL CUSTEIO - 03/2026
34.626,86 - PNE 01/2026</t>
        </r>
      </text>
    </comment>
    <comment ref="J2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R$ 236.187,38
Valor da parcela 4/10 do desconto referente a  decisão administrativa expressa no Relatório COMACG nº 03/2025 (SEI nº 71964081), no valor total de R$ 2.361.873,82 a ser executado em 10 (dez) parcelas mensais e sucessivas, com início em novembro de 2025, conforme determinação do Despacho 2455 (80455232). Processo 202500010001660.
R$ 6.734,57 
Valor do desconto referente à Planisa FEVEREIRO/2026. Processo 202500010021379 Despacho 1058 (SEI Nº 77627760), Ofício 50045/25 SUPECC SEI Nº 77638622.</t>
        </r>
      </text>
    </comment>
    <comment ref="L2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PISO SALARIAL PROF. ENFERMAGEM-19° APOSTILAMENTO REFERÊNCIA: JANEIRO DE 2026</t>
        </r>
      </text>
    </comment>
    <comment ref="L26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 PARCIAL - FEVEREIRO/2026 - CEAP-SOL (85357354) - FUNDO RESCISÓRIO</t>
        </r>
      </text>
    </comment>
    <comment ref="L27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 PARCIAL - FEVEREIRO/2026 - CEAP-SOL (85357354) - CUSTEIO</t>
        </r>
      </text>
    </comment>
    <comment ref="B28" authorId="0">
      <text>
        <r>
          <rPr>
            <sz val="10"/>
            <rFont val="Arial"/>
            <charset val="134"/>
          </rPr>
          <t xml:space="preserve">*1.986.896,62(Custeio) 
14º TERMO ADITIVO (SEI Nº76124116)
* 34.626,86 Apostila - 21º Apostilamento CEAP-SOL - Piso de Enfermagem (89330673)
*107.008,10 (Servidor Cedido) 
14º TERMO ADITIVO (SEI Nº76124116)
</t>
        </r>
      </text>
    </comment>
    <comment ref="C28" authorId="0">
      <text>
        <r>
          <rPr>
            <sz val="10"/>
            <rFont val="Arial"/>
            <charset val="134"/>
          </rPr>
          <t xml:space="preserve">*1.986.896,62(Custeio) 
14º TERMO ADITIVO (SEI Nº76124116)
* 34.626,86 Apostila - 21º Apostilamento CEAP-SOL - Piso de Enfermagem (89330673)
</t>
        </r>
      </text>
    </comment>
    <comment ref="D28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 34.626,86 - 20º apostilamento ao T.Transferência de Gestão nº 003/2013 - SES/GO</t>
        </r>
      </text>
    </comment>
    <comment ref="G28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92.788,07 IS-COND.SOL.ABR/26FR
1.651.186,60 ISG-COND.SOL.ABRI/26
34.626,86 PNE-COND.SOL.02/26
</t>
        </r>
      </text>
    </comment>
    <comment ref="J28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R$ 236.187,38
Valor da parcela 6/10** do desconto referente a  decisão administrativa expressa no Relatório COMACG nº 03/2025 (SEI nº 71964081), no valor total de R$ 2.361.873,82 a ser executado em 10 (dez) parcelas mensais e sucessivas, com início em novembro de 2025, conforme determinação do Despacho 2455 (80455232). Processo 202500010001660.
R$ 6.734,57 
Valor do desconto referente à Planisa MARÇO/2026. Processo 202500010021379 Despacho 1058 (SEI Nº 77627760), Ofício 50045/25 SUPECC SEI Nº 77638622.</t>
        </r>
      </text>
    </comment>
    <comment ref="L28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 PARCIAL - MARÇO/2026 - CEAP-SOL (86531462) - FUNDO RESCISÓRIO - OP 2026.2850.050.00038.005</t>
        </r>
      </text>
    </comment>
    <comment ref="L29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 PARCIAL - MARÇO/2026 - CEAP-SOL (86531462) - CUSTEIO - OP  2026.2850.050.00038.006</t>
        </r>
      </text>
    </comment>
    <comment ref="L30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PISO SALARIAL PROF. ENFERMAGEM-20°APOSTILAMENTO
REFERÊNCIA:FEVEREIRO2026. OP 2026.2850.057.00030.001</t>
        </r>
      </text>
    </comment>
  </commentList>
</comments>
</file>

<file path=xl/sharedStrings.xml><?xml version="1.0" encoding="utf-8"?>
<sst xmlns="http://schemas.openxmlformats.org/spreadsheetml/2006/main" count="89" uniqueCount="70">
  <si>
    <t>Relatório Resumido da Execução Orçamentária e Financeira por Contrato de Gestão</t>
  </si>
  <si>
    <t>Mês/Ano: JANEIRO A MARÇO/2026</t>
  </si>
  <si>
    <t>Órgão Contratante: SECRETARIA DE ESTADO DA SAÚDE – SES/GO.</t>
  </si>
  <si>
    <t>CNPJ: 02.529.964/0001-57</t>
  </si>
  <si>
    <t>Organização Social Contratada : INSTITUTO SÓCRATES GUANAES - ISG</t>
  </si>
  <si>
    <t>Matriz: 03.969.808/0001-70</t>
  </si>
  <si>
    <t>Unidade Gerida: Centro de Atenção Prolongada e Casa de Apoio Condomínio Solidariedade - CEAP/SOL.</t>
  </si>
  <si>
    <t>CNPJ: 03.969.808/0008-46</t>
  </si>
  <si>
    <t xml:space="preserve">Termo de Transferência de Gestão nº 003/2013-SES/GO (SEI nº 5059610 P.102 ) ; 14º TERMO ADITIVO (SEI Nº 76124116) ;  Apostila 19ª - Piso de Enfermagem CEAP-SOL - 01/2026 - (86489960).
</t>
  </si>
  <si>
    <t>Vigência do Contrato de Gestão - Início 28/06/2012 Término 24/06/2028 e 14º Termo Aditivo Início: 24/06/2025 Término : 24/06/2028</t>
  </si>
  <si>
    <t>Previsão de Repasse Mensal do Contrato de Gestão/ADITIVO - 14º TA Custeio : R$ 1.986.896,62  Processo nº: 201100010017260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</si>
  <si>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</si>
  <si>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</si>
  <si>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</si>
  <si>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</si>
  <si>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</si>
  <si>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</si>
  <si>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</si>
  <si>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</si>
  <si>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</si>
  <si>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</si>
  <si>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</si>
  <si>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</si>
  <si>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</si>
  <si>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10=(5-6) + 8 + 9</t>
  </si>
  <si>
    <t>Custeio</t>
  </si>
  <si>
    <t>Investimentos</t>
  </si>
  <si>
    <t>Repasses Adicionais (Ver Legenda)</t>
  </si>
  <si>
    <t>Referência/Parcela</t>
  </si>
  <si>
    <t>Investimento</t>
  </si>
  <si>
    <t>fev.-26</t>
  </si>
  <si>
    <t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</si>
  <si>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</si>
  <si>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</si>
  <si>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Ressarcimentos: 
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</si>
  <si>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</si>
  <si>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</si>
  <si>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</si>
  <si>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</si>
  <si>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</si>
  <si>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</si>
  <si>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</si>
  <si>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</si>
  <si>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</si>
  <si>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</si>
  <si>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</si>
  <si>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Desconto referente à Planisa JANEIRO/2026 (R$ 6.734,57) e Valor da parcela 3/10 (R$ 236.187,38) do desconto referente a  decisão administrativa expressa no Relatório COMACG nº 03/2025 (SEI nº 71964081), no valor total de R$ 2.361.873,82 a ser executado em 10 (dez) parcelas mensais e sucessivas, com início em novembro de 2025, conforme determinação do Despacho 2455 (80455232). Processo 202500010001660.</t>
  </si>
  <si>
    <t>3.3.50.85.02</t>
  </si>
  <si>
    <t>SES/CGC/SUPECC-19837</t>
  </si>
  <si>
    <t>Desconto referente à Planisa FEVEREIRO/2026 (R$ 6.734,57) e Valor da parcela 4/10 (R$ 236.187,38) do desconto referente a  decisão administrativa expressa no Relatório COMACG nº 03/2025 (SEI nº 71964081), no valor total de R$ 2.361.873,82 a ser executado em 10 (dez) parcelas mensais e sucessivas, com início em novembro de 2025, conforme determinação do Despacho 2455 (80455232). Processo 202500010001660.</t>
  </si>
  <si>
    <t>Desconto referente à Planisa MARÇO/2026 (R$ 6.734,57) e Valor da parcela 5/10 (R$ 236.187,38) do desconto referente a  decisão administrativa expressa no Relatório COMACG nº 03/2025 (SEI nº 71964081), no valor total de R$ 2.361.873,82 a ser executado em 10 (dez) parcelas mensais e sucessivas, com início em novembro de 2025, conforme determinação do Despacho 2455 (80455232). Processo 202500010001660.</t>
  </si>
  <si>
    <t>Total Geral</t>
  </si>
  <si>
    <t>Fonte:Contratos de Gestão e Aditivos contidos no processo e Portal Transparência: saude.go.gov.br  e Sistema SIOFINET - Portal.go.gov.br.</t>
  </si>
  <si>
    <t>Nota Explicativa:</t>
  </si>
  <si>
    <r>
      <t xml:space="preserve">Valor Estimado no Contrato de Gestão 14º TERMO ADITIVO (SEI Nº 76124116) = Custeio  (R$1.986.896,62) + Servidor Cedido (R$ 107.008,10) + Apostilamento (Jan/25 - R$ 34.626,86; Fev/26 - R$ 34.626,86; </t>
    </r>
    <r>
      <rPr>
        <b/>
        <sz val="10"/>
        <color theme="1"/>
        <rFont val="Calibri"/>
        <charset val="134"/>
      </rPr>
      <t>Mar/26 - R$ 34.626,86</t>
    </r>
    <r>
      <rPr>
        <b/>
        <sz val="10"/>
        <color rgb="FFFF0000"/>
        <rFont val="Calibri"/>
        <charset val="134"/>
      </rPr>
      <t xml:space="preserve"> </t>
    </r>
    <r>
      <rPr>
        <b/>
        <sz val="10"/>
        <color rgb="FF000000"/>
        <rFont val="Calibri"/>
        <charset val="134"/>
      </rPr>
      <t>).</t>
    </r>
  </si>
  <si>
    <r>
      <rPr>
        <b/>
        <sz val="10"/>
        <color rgb="FF000000"/>
        <rFont val="Calibri"/>
        <charset val="134"/>
      </rPr>
      <t xml:space="preserve">1. Valor Mensal Estimado no Contrato de Gestão - Custeio = Custeio (R$ </t>
    </r>
    <r>
      <rPr>
        <b/>
        <sz val="11"/>
        <color rgb="FF000000"/>
        <rFont val="Calibri"/>
        <charset val="134"/>
      </rPr>
      <t>1.986.896,62</t>
    </r>
    <r>
      <rPr>
        <b/>
        <sz val="10"/>
        <color rgb="FF000000"/>
        <rFont val="Calibri"/>
        <charset val="134"/>
      </rPr>
      <t>) +  Apostilamento.</t>
    </r>
  </si>
  <si>
    <t>3. Valor informado pela área técnica - GFIN SEI Nº 202500010016855.</t>
  </si>
  <si>
    <t>4. Valor Provisionado conforme  Solicitação de Liquidação e Pagamento PARCIAL - JANEIRO/2026 - CEAP-SOL (84172289); Solicitação de Liquidação e Pagamento CONSOLIDADO - JANEIRO/2026 CEAP-SOL (86732570); Solicitação de Liquidação e Pagamento PARCIAL - FEVEREIRO/2026 - CEAP-SOL (85357354); Solicitação de Liquidação e Pagamento CONSOLIDADO - FEVEREIRO/2026 - CEAP-SOL (87788928); Solicitação de Liquidação e Pagamento PARCIAL - MARÇO/2026 - CEAP-SOL (86531462).</t>
  </si>
  <si>
    <r>
      <rPr>
        <b/>
        <sz val="10"/>
        <color rgb="FF000000"/>
        <rFont val="Calibri"/>
        <charset val="134"/>
      </rPr>
      <t>Conforme diretrizes descritas no Despacho 2688</t>
    </r>
    <r>
      <rPr>
        <sz val="11"/>
        <color rgb="FF000000"/>
        <rFont val="Calibri"/>
        <charset val="134"/>
      </rPr>
      <t xml:space="preserve"> </t>
    </r>
    <r>
      <rPr>
        <b/>
        <sz val="10"/>
        <color rgb="FF000000"/>
        <rFont val="Calibri"/>
        <charset val="134"/>
      </rPr>
      <t>(SEI Nº 65101374), Processo SEI Nº 202400010067105, o valor dos Servidores Cedidos, Auxílio Moradia, Bolsa de Residência médica e Gratificação de Servidores Estatutários serão apenas de caráter informativo pois são pagos diretamente pelo GGP da SES/GO. Segue:</t>
    </r>
  </si>
  <si>
    <t>Servidor Cedido - Referência: jan/26 Valor: R$ 108.002,63 (85840934); fev/26 Valor: R$ 102.501,44 (85840934); mar/26 Valor: R$ 94.805,38 (88805489).</t>
  </si>
  <si>
    <t>9. Pagamentos de Despesas de Exercícios Anteriores - DEA</t>
  </si>
  <si>
    <t>Apostila 18ª CEAP-SOL (85638594): Piso Nacional de Enfermagem - Referência dezembro/25 Ordem de Pagamento 2026.2850.131.00022.001 ..................R$ 34.626,86.</t>
  </si>
  <si>
    <t>Demonstrativo de investimento repassados no período de janeiro e fevereiro/2025</t>
  </si>
  <si>
    <t>Data de Pagto</t>
  </si>
  <si>
    <t>Dot.Emp.Op</t>
  </si>
  <si>
    <t>Grupo</t>
  </si>
  <si>
    <t>Fonte</t>
  </si>
  <si>
    <t>Natureza</t>
  </si>
  <si>
    <t>Observação</t>
  </si>
  <si>
    <t>Valor Pago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</si>
</sst>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_-* #,##0.00_-;\-* #,##0.00_-;_-* \-??_-;_-@"/>
    <numFmt numFmtId="181" formatCode="[$-416]mmmm\-yy"/>
    <numFmt numFmtId="182" formatCode="&quot;R$ &quot;#,##0.00;[Red]&quot;-R$ &quot;#,##0.00"/>
    <numFmt numFmtId="183" formatCode="[$-416]mmm\-yy"/>
    <numFmt numFmtId="184" formatCode="&quot;R$&quot;#,##0.00;[Red]&quot;-R$&quot;#,##0.00"/>
    <numFmt numFmtId="185" formatCode="&quot;R$&quot;#,###.00;[Red]\-&quot;R$&quot;#,###.00"/>
  </numFmts>
  <fonts count="41">
    <font>
      <sz val="11"/>
      <color rgb="FF000000"/>
      <name val="Calibri"/>
      <charset val="134"/>
    </font>
    <font>
      <b/>
      <sz val="20"/>
      <color rgb="FFFFFFFF"/>
      <name val="Arial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b/>
      <sz val="10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</font>
    <font>
      <b/>
      <sz val="9"/>
      <color rgb="FF000000"/>
      <name val="Calibri"/>
      <charset val="134"/>
    </font>
    <font>
      <b/>
      <u/>
      <sz val="9"/>
      <color rgb="FF000000"/>
      <name val="Calibri"/>
      <charset val="134"/>
    </font>
    <font>
      <b/>
      <sz val="10"/>
      <color theme="1"/>
      <name val="Calibri"/>
      <charset val="134"/>
    </font>
    <font>
      <b/>
      <sz val="10"/>
      <color rgb="FF000000"/>
      <name val="Arial"/>
      <charset val="134"/>
    </font>
    <font>
      <b/>
      <sz val="7"/>
      <color rgb="FF000000"/>
      <name val="Arial"/>
      <charset val="134"/>
    </font>
    <font>
      <sz val="12"/>
      <color rgb="FF000000"/>
      <name val="Times New Roman"/>
      <charset val="134"/>
    </font>
    <font>
      <sz val="10"/>
      <name val="Arial"/>
      <charset val="134"/>
    </font>
    <font>
      <sz val="8"/>
      <color rgb="FF000000"/>
      <name val="Calibri"/>
      <charset val="134"/>
    </font>
    <font>
      <sz val="10"/>
      <color theme="0"/>
      <name val="Calibri"/>
      <charset val="134"/>
    </font>
    <font>
      <b/>
      <sz val="11"/>
      <color theme="1"/>
      <name val="Calibri"/>
      <charset val="134"/>
    </font>
    <font>
      <sz val="10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FF0000"/>
      <name val="Calibri"/>
      <charset val="134"/>
    </font>
    <font>
      <b/>
      <sz val="9"/>
      <name val="Arial"/>
      <charset val="0"/>
    </font>
    <font>
      <sz val="9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Border="0" applyAlignment="0" applyProtection="0"/>
    <xf numFmtId="177" fontId="13" fillId="0" borderId="0" applyBorder="0" applyAlignment="0" applyProtection="0"/>
    <xf numFmtId="9" fontId="13" fillId="0" borderId="0" applyBorder="0" applyAlignment="0" applyProtection="0"/>
    <xf numFmtId="178" fontId="13" fillId="0" borderId="0" applyBorder="0" applyAlignment="0" applyProtection="0"/>
    <xf numFmtId="179" fontId="13" fillId="0" borderId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2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31" applyNumberFormat="0" applyAlignment="0" applyProtection="0">
      <alignment vertical="center"/>
    </xf>
    <xf numFmtId="0" fontId="28" fillId="9" borderId="32" applyNumberFormat="0" applyAlignment="0" applyProtection="0">
      <alignment vertical="center"/>
    </xf>
    <xf numFmtId="0" fontId="29" fillId="9" borderId="31" applyNumberFormat="0" applyAlignment="0" applyProtection="0">
      <alignment vertical="center"/>
    </xf>
    <xf numFmtId="0" fontId="30" fillId="10" borderId="33" applyNumberFormat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</cellStyleXfs>
  <cellXfs count="103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/>
    <xf numFmtId="0" fontId="4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" fontId="4" fillId="0" borderId="11" xfId="0" applyNumberFormat="1" applyFont="1" applyBorder="1" applyAlignment="1">
      <alignment horizontal="center" vertical="center" wrapText="1"/>
    </xf>
    <xf numFmtId="4" fontId="0" fillId="0" borderId="10" xfId="0" applyNumberFormat="1" applyFont="1" applyBorder="1"/>
    <xf numFmtId="4" fontId="0" fillId="0" borderId="12" xfId="0" applyNumberFormat="1" applyFont="1" applyBorder="1"/>
    <xf numFmtId="180" fontId="2" fillId="0" borderId="13" xfId="0" applyNumberFormat="1" applyFont="1" applyBorder="1" applyAlignment="1">
      <alignment horizontal="center" vertical="center" wrapText="1"/>
    </xf>
    <xf numFmtId="180" fontId="2" fillId="0" borderId="14" xfId="0" applyNumberFormat="1" applyFont="1" applyBorder="1" applyAlignment="1">
      <alignment horizontal="center" vertical="center" wrapText="1"/>
    </xf>
    <xf numFmtId="180" fontId="2" fillId="0" borderId="15" xfId="0" applyNumberFormat="1" applyFont="1" applyFill="1" applyBorder="1" applyAlignment="1">
      <alignment horizontal="center" vertical="center" wrapText="1"/>
    </xf>
    <xf numFmtId="180" fontId="4" fillId="0" borderId="10" xfId="0" applyNumberFormat="1" applyFont="1" applyFill="1" applyBorder="1" applyAlignment="1">
      <alignment horizontal="center" vertical="center" wrapText="1"/>
    </xf>
    <xf numFmtId="180" fontId="2" fillId="0" borderId="10" xfId="0" applyNumberFormat="1" applyFont="1" applyFill="1" applyBorder="1" applyAlignment="1">
      <alignment horizontal="center" vertical="center" wrapText="1"/>
    </xf>
    <xf numFmtId="17" fontId="2" fillId="0" borderId="11" xfId="0" applyNumberFormat="1" applyFont="1" applyBorder="1" applyAlignment="1">
      <alignment horizontal="center" vertical="center" wrapText="1"/>
    </xf>
    <xf numFmtId="180" fontId="4" fillId="0" borderId="12" xfId="0" applyNumberFormat="1" applyFont="1" applyFill="1" applyBorder="1" applyAlignment="1">
      <alignment horizontal="center" vertical="center" wrapText="1"/>
    </xf>
    <xf numFmtId="180" fontId="4" fillId="0" borderId="15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80" fontId="4" fillId="4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2" borderId="16" xfId="0" applyFont="1" applyFill="1" applyBorder="1" applyAlignment="1">
      <alignment horizontal="center" vertical="center" wrapText="1"/>
    </xf>
    <xf numFmtId="4" fontId="5" fillId="0" borderId="0" xfId="0" applyNumberFormat="1" applyFont="1"/>
    <xf numFmtId="4" fontId="6" fillId="0" borderId="0" xfId="0" applyNumberFormat="1" applyFont="1" applyAlignment="1"/>
    <xf numFmtId="0" fontId="4" fillId="3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4" fontId="2" fillId="0" borderId="0" xfId="0" applyNumberFormat="1" applyFont="1" applyAlignment="1">
      <alignment wrapText="1"/>
    </xf>
    <xf numFmtId="4" fontId="0" fillId="0" borderId="0" xfId="0" applyNumberFormat="1" applyFont="1"/>
    <xf numFmtId="180" fontId="2" fillId="0" borderId="0" xfId="0" applyNumberFormat="1" applyFont="1" applyAlignment="1">
      <alignment wrapText="1"/>
    </xf>
    <xf numFmtId="0" fontId="4" fillId="3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180" fontId="2" fillId="0" borderId="16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0" fontId="4" fillId="5" borderId="16" xfId="0" applyFont="1" applyFill="1" applyBorder="1" applyAlignment="1">
      <alignment vertical="center" wrapText="1"/>
    </xf>
    <xf numFmtId="180" fontId="4" fillId="5" borderId="16" xfId="0" applyNumberFormat="1" applyFont="1" applyFill="1" applyBorder="1" applyAlignment="1">
      <alignment horizontal="right" vertical="center" wrapText="1"/>
    </xf>
    <xf numFmtId="0" fontId="2" fillId="5" borderId="16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Border="1" applyAlignment="1">
      <alignment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0" fillId="0" borderId="21" xfId="0" applyFont="1" applyBorder="1"/>
    <xf numFmtId="0" fontId="4" fillId="0" borderId="22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0" fillId="2" borderId="10" xfId="0" applyFont="1" applyFill="1" applyBorder="1" applyAlignment="1">
      <alignment wrapText="1"/>
    </xf>
    <xf numFmtId="0" fontId="10" fillId="3" borderId="10" xfId="0" applyFont="1" applyFill="1" applyBorder="1" applyAlignment="1">
      <alignment wrapText="1"/>
    </xf>
    <xf numFmtId="0" fontId="11" fillId="0" borderId="10" xfId="0" applyFont="1" applyBorder="1" applyAlignment="1">
      <alignment horizontal="right" wrapText="1"/>
    </xf>
    <xf numFmtId="0" fontId="4" fillId="3" borderId="23" xfId="0" applyFont="1" applyFill="1" applyBorder="1" applyAlignment="1">
      <alignment horizontal="center" vertical="center" wrapText="1"/>
    </xf>
    <xf numFmtId="181" fontId="2" fillId="0" borderId="14" xfId="0" applyNumberFormat="1" applyFont="1" applyBorder="1" applyAlignment="1">
      <alignment horizontal="center" vertical="center" wrapText="1"/>
    </xf>
    <xf numFmtId="180" fontId="2" fillId="0" borderId="24" xfId="0" applyNumberFormat="1" applyFont="1" applyBorder="1" applyAlignment="1">
      <alignment horizontal="center" vertical="center" wrapText="1"/>
    </xf>
    <xf numFmtId="180" fontId="2" fillId="0" borderId="22" xfId="0" applyNumberFormat="1" applyFont="1" applyFill="1" applyBorder="1" applyAlignment="1">
      <alignment horizontal="center" vertical="center" wrapText="1"/>
    </xf>
    <xf numFmtId="180" fontId="4" fillId="0" borderId="22" xfId="0" applyNumberFormat="1" applyFont="1" applyFill="1" applyBorder="1" applyAlignment="1">
      <alignment horizontal="center" vertical="center" wrapText="1"/>
    </xf>
    <xf numFmtId="180" fontId="4" fillId="4" borderId="22" xfId="0" applyNumberFormat="1" applyFont="1" applyFill="1" applyBorder="1" applyAlignment="1">
      <alignment horizontal="center" vertical="center" wrapText="1"/>
    </xf>
    <xf numFmtId="180" fontId="4" fillId="6" borderId="0" xfId="0" applyNumberFormat="1" applyFont="1" applyFill="1" applyBorder="1" applyAlignment="1">
      <alignment horizontal="center" vertical="center" wrapText="1"/>
    </xf>
    <xf numFmtId="182" fontId="12" fillId="6" borderId="0" xfId="0" applyNumberFormat="1" applyFont="1" applyFill="1" applyBorder="1"/>
    <xf numFmtId="177" fontId="13" fillId="0" borderId="0" xfId="2"/>
    <xf numFmtId="4" fontId="2" fillId="6" borderId="0" xfId="0" applyNumberFormat="1" applyFont="1" applyFill="1" applyBorder="1" applyAlignment="1">
      <alignment wrapText="1"/>
    </xf>
    <xf numFmtId="182" fontId="12" fillId="0" borderId="0" xfId="0" applyNumberFormat="1" applyFont="1"/>
    <xf numFmtId="182" fontId="2" fillId="0" borderId="0" xfId="0" applyNumberFormat="1" applyFont="1" applyAlignment="1">
      <alignment wrapText="1"/>
    </xf>
    <xf numFmtId="183" fontId="2" fillId="0" borderId="16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184" fontId="10" fillId="0" borderId="10" xfId="0" applyNumberFormat="1" applyFont="1" applyBorder="1" applyAlignment="1">
      <alignment horizontal="right" wrapText="1"/>
    </xf>
    <xf numFmtId="185" fontId="16" fillId="0" borderId="0" xfId="0" applyNumberFormat="1" applyFont="1" applyBorder="1" applyAlignment="1">
      <alignment horizontal="right"/>
    </xf>
    <xf numFmtId="0" fontId="0" fillId="0" borderId="0" xfId="0" applyFont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180" fontId="2" fillId="0" borderId="26" xfId="0" applyNumberFormat="1" applyFont="1" applyBorder="1" applyAlignment="1">
      <alignment horizontal="center" vertical="center" wrapText="1"/>
    </xf>
    <xf numFmtId="4" fontId="0" fillId="0" borderId="27" xfId="0" applyNumberFormat="1" applyFont="1" applyBorder="1"/>
    <xf numFmtId="180" fontId="2" fillId="0" borderId="10" xfId="0" applyNumberFormat="1" applyFont="1" applyBorder="1" applyAlignment="1">
      <alignment horizontal="center" vertical="center" wrapText="1"/>
    </xf>
    <xf numFmtId="180" fontId="0" fillId="0" borderId="0" xfId="0" applyNumberFormat="1" applyFont="1" applyAlignment="1">
      <alignment horizontal="center" vertical="center"/>
    </xf>
    <xf numFmtId="180" fontId="4" fillId="0" borderId="26" xfId="0" applyNumberFormat="1" applyFont="1" applyFill="1" applyBorder="1" applyAlignment="1">
      <alignment horizontal="center" vertical="center" wrapText="1"/>
    </xf>
    <xf numFmtId="180" fontId="4" fillId="0" borderId="27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/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184" fontId="10" fillId="0" borderId="0" xfId="0" applyNumberFormat="1" applyFont="1" applyBorder="1" applyAlignment="1">
      <alignment horizontal="right" wrapText="1"/>
    </xf>
    <xf numFmtId="184" fontId="2" fillId="0" borderId="0" xfId="0" applyNumberFormat="1" applyFont="1" applyBorder="1" applyAlignment="1">
      <alignment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sei.go.gov.br/sei/controlador.php?acao=protocolo_visualizar&amp;id_protocolo=72516817&amp;id_procedimento_atual=60723005&amp;infra_sistema=100000100&amp;infra_unidade_atual=19837&amp;infra_hash=d89c81ff5159954da7494da05744f3f6ed085cf05e7a66d3aa1b753247cc7aeb3f40e93fb" TargetMode="External"/><Relationship Id="rId3" Type="http://schemas.openxmlformats.org/officeDocument/2006/relationships/hyperlink" Target="https://sei.go.gov.br/sei/controlador.php?acao=protocolo_visualizar&amp;id_protocolo=74394490&amp;id_procedimento_atual=60723005&amp;infra_sistema=100000100&amp;infra_unidade_atual=19837&amp;infra_hash=12789b8748835c020e8597660d3f7b270b1a0a00b5be8d25d20db394d78ccdf13f40e93fb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Z981"/>
  <sheetViews>
    <sheetView tabSelected="1" topLeftCell="A44" workbookViewId="0">
      <selection activeCell="A54" sqref="A54:K54"/>
    </sheetView>
  </sheetViews>
  <sheetFormatPr defaultColWidth="14.4380952380952" defaultRowHeight="15"/>
  <cols>
    <col min="1" max="1" width="25.4285714285714" customWidth="1"/>
    <col min="2" max="2" width="14.2857142857143" customWidth="1"/>
    <col min="3" max="3" width="28.5714285714286" customWidth="1"/>
    <col min="4" max="6" width="13.7142857142857" customWidth="1"/>
    <col min="8" max="8" width="23.5714285714286" customWidth="1"/>
    <col min="9" max="9" width="14.7142857142857" customWidth="1"/>
    <col min="10" max="10" width="13.8571428571429" customWidth="1"/>
    <col min="11" max="11" width="16.4285714285714" customWidth="1"/>
    <col min="12" max="12" width="14.5714285714286" customWidth="1"/>
    <col min="13" max="14" width="13.8571428571429" customWidth="1"/>
    <col min="15" max="22" width="15.2857142857143" customWidth="1"/>
    <col min="23" max="23" width="14.2857142857143" customWidth="1"/>
    <col min="24" max="24" width="10.5714285714286" customWidth="1"/>
    <col min="25" max="26" width="8.71428571428571" customWidth="1"/>
  </cols>
  <sheetData>
    <row r="1" ht="26.25" customHeight="1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9"/>
      <c r="P2" s="9"/>
      <c r="Q2" s="9"/>
      <c r="R2" s="9"/>
      <c r="S2" s="9"/>
      <c r="T2" s="9"/>
      <c r="U2" s="9"/>
      <c r="V2" s="9"/>
    </row>
    <row r="3" spans="1:2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9"/>
      <c r="P4" s="9"/>
      <c r="Q4" s="9"/>
      <c r="R4" s="9"/>
      <c r="S4" s="9"/>
      <c r="T4" s="9"/>
      <c r="U4" s="9"/>
      <c r="V4" s="9"/>
    </row>
    <row r="5" spans="1:22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9"/>
      <c r="P6" s="9"/>
      <c r="Q6" s="9"/>
      <c r="R6" s="9"/>
      <c r="S6" s="9"/>
      <c r="T6" s="9"/>
      <c r="U6" s="9"/>
      <c r="V6" s="9"/>
    </row>
    <row r="7" spans="1:2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9"/>
      <c r="P7" s="9"/>
      <c r="Q7" s="9"/>
      <c r="R7" s="9"/>
      <c r="S7" s="9"/>
      <c r="T7" s="9"/>
      <c r="U7" s="9"/>
      <c r="V7" s="9"/>
    </row>
    <row r="8" spans="1:22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>
      <c r="A9" s="6" t="s">
        <v>5</v>
      </c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  <c r="P9" s="9"/>
      <c r="Q9" s="9"/>
      <c r="R9" s="9"/>
      <c r="S9" s="9"/>
      <c r="T9" s="9"/>
      <c r="U9" s="9"/>
      <c r="V9" s="9"/>
    </row>
    <row r="10" spans="1:2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9"/>
      <c r="P10" s="9"/>
      <c r="Q10" s="9"/>
      <c r="R10" s="9"/>
      <c r="S10" s="9"/>
      <c r="T10" s="9"/>
      <c r="U10" s="9"/>
      <c r="V10" s="9"/>
    </row>
    <row r="11" spans="1:22">
      <c r="A11" s="5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ht="16.5" customHeight="1" spans="1:22">
      <c r="A12" s="6" t="s">
        <v>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9"/>
      <c r="P12" s="9"/>
      <c r="Q12" s="9"/>
      <c r="R12" s="9"/>
      <c r="S12" s="9"/>
      <c r="T12" s="9"/>
      <c r="U12" s="9"/>
      <c r="V12" s="9"/>
    </row>
    <row r="13" ht="15.75" spans="1:22">
      <c r="A13" s="9"/>
      <c r="B13" s="9"/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10"/>
      <c r="O13" s="9"/>
      <c r="P13" s="9"/>
      <c r="Q13" s="9"/>
      <c r="R13" s="9"/>
      <c r="S13" s="9"/>
      <c r="T13" s="9"/>
      <c r="U13" s="9"/>
      <c r="V13" s="9"/>
    </row>
    <row r="14" hidden="1" spans="1:22">
      <c r="A14" s="9"/>
      <c r="B14" s="9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  <c r="O14" s="9"/>
      <c r="P14" s="9"/>
      <c r="Q14" s="9"/>
      <c r="R14" s="9"/>
      <c r="S14" s="9"/>
      <c r="T14" s="9"/>
      <c r="U14" s="9"/>
      <c r="V14" s="9"/>
    </row>
    <row r="15" ht="15.75" hidden="1" customHeight="1" spans="1:22">
      <c r="A15" s="9"/>
      <c r="B15" s="9"/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ht="33" customHeight="1" spans="1:22">
      <c r="A16" s="11" t="s">
        <v>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ht="16.5" customHeight="1" spans="1:22">
      <c r="A17" s="11" t="s">
        <v>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ht="16.5" customHeight="1" spans="1:2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ht="16.5" customHeight="1" spans="1:22">
      <c r="A19" s="11" t="s">
        <v>10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ht="15.75" customHeight="1" spans="1:22">
      <c r="A20" s="13" t="s">
        <v>11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ht="15.75" customHeight="1" spans="1:26">
      <c r="A21" s="14" t="s">
        <v>12</v>
      </c>
      <c r="B21" s="15"/>
      <c r="C21" s="16" t="s">
        <v>13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88"/>
      <c r="X21" s="88"/>
      <c r="Y21" s="88"/>
      <c r="Z21" s="88"/>
    </row>
    <row r="22" ht="78.75" customHeight="1" spans="1:26">
      <c r="A22" s="14"/>
      <c r="B22" s="17" t="s">
        <v>14</v>
      </c>
      <c r="C22" s="18" t="s">
        <v>15</v>
      </c>
      <c r="D22" s="18" t="s">
        <v>16</v>
      </c>
      <c r="E22" s="18"/>
      <c r="F22" s="18"/>
      <c r="G22" s="18" t="s">
        <v>17</v>
      </c>
      <c r="H22" s="18"/>
      <c r="I22" s="18"/>
      <c r="J22" s="66" t="s">
        <v>18</v>
      </c>
      <c r="K22" s="18" t="s">
        <v>19</v>
      </c>
      <c r="L22" s="18"/>
      <c r="M22" s="18"/>
      <c r="N22" s="18"/>
      <c r="O22" s="18" t="s">
        <v>20</v>
      </c>
      <c r="P22" s="18"/>
      <c r="Q22" s="66" t="s">
        <v>21</v>
      </c>
      <c r="R22" s="18" t="s">
        <v>22</v>
      </c>
      <c r="S22" s="18"/>
      <c r="T22" s="18" t="s">
        <v>23</v>
      </c>
      <c r="U22" s="18"/>
      <c r="V22" s="89" t="s">
        <v>24</v>
      </c>
      <c r="W22" s="88"/>
      <c r="X22" s="88"/>
      <c r="Y22" s="88"/>
      <c r="Z22" s="88"/>
    </row>
    <row r="23" ht="37.5" customHeight="1" spans="1:26">
      <c r="A23" s="14"/>
      <c r="B23" s="17"/>
      <c r="C23" s="18"/>
      <c r="D23" s="19" t="s">
        <v>25</v>
      </c>
      <c r="E23" s="19" t="s">
        <v>26</v>
      </c>
      <c r="F23" s="19" t="s">
        <v>27</v>
      </c>
      <c r="G23" s="19" t="s">
        <v>25</v>
      </c>
      <c r="H23" s="19" t="s">
        <v>26</v>
      </c>
      <c r="I23" s="19" t="s">
        <v>27</v>
      </c>
      <c r="J23" s="19" t="s">
        <v>25</v>
      </c>
      <c r="K23" s="19" t="s">
        <v>28</v>
      </c>
      <c r="L23" s="19" t="s">
        <v>25</v>
      </c>
      <c r="M23" s="19" t="s">
        <v>26</v>
      </c>
      <c r="N23" s="19" t="s">
        <v>27</v>
      </c>
      <c r="O23" s="19" t="s">
        <v>25</v>
      </c>
      <c r="P23" s="19" t="s">
        <v>26</v>
      </c>
      <c r="Q23" s="19"/>
      <c r="R23" s="19" t="s">
        <v>25</v>
      </c>
      <c r="S23" s="19" t="s">
        <v>26</v>
      </c>
      <c r="T23" s="19" t="s">
        <v>25</v>
      </c>
      <c r="U23" s="19" t="s">
        <v>29</v>
      </c>
      <c r="V23" s="89"/>
      <c r="W23" s="88"/>
      <c r="X23" s="88"/>
      <c r="Y23" s="88"/>
      <c r="Z23" s="88"/>
    </row>
    <row r="24" ht="15.75" customHeight="1" spans="1:26">
      <c r="A24" s="20">
        <v>46023</v>
      </c>
      <c r="B24" s="21">
        <v>2128531.58</v>
      </c>
      <c r="C24" s="22">
        <v>2021523.48</v>
      </c>
      <c r="D24" s="23">
        <v>21890489.68</v>
      </c>
      <c r="E24" s="24"/>
      <c r="F24" s="24"/>
      <c r="G24" s="24">
        <v>3522576.2</v>
      </c>
      <c r="H24" s="24"/>
      <c r="I24" s="24"/>
      <c r="J24" s="24">
        <v>242921.95</v>
      </c>
      <c r="K24" s="67">
        <v>46023</v>
      </c>
      <c r="L24" s="68">
        <v>1743974.67</v>
      </c>
      <c r="M24" s="68"/>
      <c r="N24" s="68"/>
      <c r="O24" s="68"/>
      <c r="P24" s="68"/>
      <c r="Q24" s="68"/>
      <c r="R24" s="21"/>
      <c r="S24" s="90"/>
      <c r="T24" s="91">
        <v>32516.04</v>
      </c>
      <c r="U24" s="92"/>
      <c r="V24" s="23">
        <f t="shared" ref="V24:V30" si="0">L24+M24+N24+R24+S24+T24+U24</f>
        <v>1776490.71</v>
      </c>
      <c r="W24" s="93"/>
      <c r="X24" s="88"/>
      <c r="Y24" s="88"/>
      <c r="Z24" s="88"/>
    </row>
    <row r="25" s="1" customFormat="1" ht="15.75" customHeight="1" spans="1:24">
      <c r="A25" s="20">
        <v>46054</v>
      </c>
      <c r="B25" s="21">
        <v>2128531.58</v>
      </c>
      <c r="C25" s="22">
        <v>2021523.48</v>
      </c>
      <c r="D25" s="25">
        <v>34626.86</v>
      </c>
      <c r="E25" s="26"/>
      <c r="F25" s="26"/>
      <c r="G25" s="27">
        <v>1778601.53</v>
      </c>
      <c r="H25" s="26"/>
      <c r="I25" s="26"/>
      <c r="J25" s="24">
        <v>242921.95</v>
      </c>
      <c r="K25" s="67">
        <v>46023</v>
      </c>
      <c r="L25" s="69">
        <v>34626.86</v>
      </c>
      <c r="M25" s="70"/>
      <c r="N25" s="70"/>
      <c r="O25" s="70"/>
      <c r="P25" s="70"/>
      <c r="Q25" s="70"/>
      <c r="R25" s="26"/>
      <c r="S25" s="94"/>
      <c r="T25" s="95"/>
      <c r="U25" s="26"/>
      <c r="V25" s="23">
        <f t="shared" si="0"/>
        <v>34626.86</v>
      </c>
      <c r="W25" s="96"/>
      <c r="X25" s="96"/>
    </row>
    <row r="26" s="1" customFormat="1" ht="15.75" customHeight="1" spans="1:24">
      <c r="A26" s="28">
        <v>46054</v>
      </c>
      <c r="B26" s="26"/>
      <c r="C26" s="29"/>
      <c r="D26" s="30"/>
      <c r="E26" s="26"/>
      <c r="F26" s="26"/>
      <c r="G26" s="26"/>
      <c r="H26" s="26"/>
      <c r="I26" s="26"/>
      <c r="J26" s="26"/>
      <c r="K26" s="67">
        <v>46054</v>
      </c>
      <c r="L26" s="69">
        <v>92788.07</v>
      </c>
      <c r="M26" s="70"/>
      <c r="N26" s="70"/>
      <c r="O26" s="70"/>
      <c r="P26" s="70"/>
      <c r="Q26" s="70"/>
      <c r="R26" s="26"/>
      <c r="S26" s="94"/>
      <c r="T26" s="95"/>
      <c r="U26" s="26"/>
      <c r="V26" s="23">
        <f t="shared" si="0"/>
        <v>92788.07</v>
      </c>
      <c r="W26" s="96"/>
      <c r="X26" s="96"/>
    </row>
    <row r="27" s="1" customFormat="1" ht="15.75" customHeight="1" spans="1:24">
      <c r="A27" s="31" t="s">
        <v>30</v>
      </c>
      <c r="B27" s="26"/>
      <c r="C27" s="29"/>
      <c r="D27" s="30"/>
      <c r="E27" s="26"/>
      <c r="F27" s="26"/>
      <c r="G27" s="26"/>
      <c r="H27" s="26"/>
      <c r="I27" s="26"/>
      <c r="J27" s="26"/>
      <c r="K27" s="67">
        <v>46054</v>
      </c>
      <c r="L27" s="69">
        <v>1651186.6</v>
      </c>
      <c r="M27" s="70"/>
      <c r="N27" s="70"/>
      <c r="O27" s="70"/>
      <c r="P27" s="70"/>
      <c r="Q27" s="70"/>
      <c r="R27" s="26"/>
      <c r="S27" s="94"/>
      <c r="T27" s="95"/>
      <c r="U27" s="26"/>
      <c r="V27" s="23">
        <f t="shared" si="0"/>
        <v>1651186.6</v>
      </c>
      <c r="W27" s="96"/>
      <c r="X27" s="96"/>
    </row>
    <row r="28" s="1" customFormat="1" ht="15.75" customHeight="1" spans="1:24">
      <c r="A28" s="20">
        <v>46082</v>
      </c>
      <c r="B28" s="21">
        <v>2128531.58</v>
      </c>
      <c r="C28" s="22">
        <v>2021523.48</v>
      </c>
      <c r="D28" s="25">
        <v>34626.86</v>
      </c>
      <c r="E28" s="26"/>
      <c r="F28" s="26"/>
      <c r="G28" s="27">
        <v>1778601.53</v>
      </c>
      <c r="H28" s="26"/>
      <c r="I28" s="26"/>
      <c r="J28" s="24">
        <v>242921.95</v>
      </c>
      <c r="K28" s="67">
        <v>46082</v>
      </c>
      <c r="L28" s="69">
        <v>92788.07</v>
      </c>
      <c r="M28" s="70"/>
      <c r="N28" s="70"/>
      <c r="O28" s="70"/>
      <c r="P28" s="70"/>
      <c r="Q28" s="70"/>
      <c r="R28" s="26"/>
      <c r="S28" s="94"/>
      <c r="T28" s="95"/>
      <c r="U28" s="26"/>
      <c r="V28" s="23">
        <f t="shared" si="0"/>
        <v>92788.07</v>
      </c>
      <c r="W28" s="96"/>
      <c r="X28" s="96"/>
    </row>
    <row r="29" s="1" customFormat="1" ht="15.75" customHeight="1" spans="1:24">
      <c r="A29" s="28">
        <v>46082</v>
      </c>
      <c r="B29" s="26"/>
      <c r="C29" s="29"/>
      <c r="D29" s="30"/>
      <c r="E29" s="26"/>
      <c r="F29" s="26"/>
      <c r="G29" s="26"/>
      <c r="H29" s="26"/>
      <c r="I29" s="26"/>
      <c r="J29" s="26"/>
      <c r="K29" s="67">
        <v>46082</v>
      </c>
      <c r="L29" s="69">
        <v>1651186.6</v>
      </c>
      <c r="M29" s="70"/>
      <c r="N29" s="70"/>
      <c r="O29" s="70"/>
      <c r="P29" s="70"/>
      <c r="Q29" s="70"/>
      <c r="R29" s="26"/>
      <c r="S29" s="94"/>
      <c r="T29" s="95"/>
      <c r="U29" s="26"/>
      <c r="V29" s="23">
        <f t="shared" si="0"/>
        <v>1651186.6</v>
      </c>
      <c r="W29" s="96"/>
      <c r="X29" s="96"/>
    </row>
    <row r="30" s="1" customFormat="1" ht="15.75" customHeight="1" spans="1:24">
      <c r="A30" s="28">
        <v>46082</v>
      </c>
      <c r="B30" s="26"/>
      <c r="C30" s="29"/>
      <c r="D30" s="30"/>
      <c r="E30" s="26"/>
      <c r="F30" s="26"/>
      <c r="G30" s="26"/>
      <c r="H30" s="26"/>
      <c r="I30" s="26"/>
      <c r="J30" s="26"/>
      <c r="K30" s="67">
        <v>46054</v>
      </c>
      <c r="L30" s="69">
        <v>34626.86</v>
      </c>
      <c r="M30" s="70"/>
      <c r="N30" s="70"/>
      <c r="O30" s="70"/>
      <c r="P30" s="70"/>
      <c r="Q30" s="70"/>
      <c r="R30" s="26"/>
      <c r="S30" s="94"/>
      <c r="T30" s="95"/>
      <c r="U30" s="26"/>
      <c r="V30" s="23">
        <f t="shared" si="0"/>
        <v>34626.86</v>
      </c>
      <c r="W30" s="96"/>
      <c r="X30" s="96"/>
    </row>
    <row r="31" ht="15.75" customHeight="1" spans="1:24">
      <c r="A31" s="32" t="s">
        <v>31</v>
      </c>
      <c r="B31" s="33">
        <f>SUM(B24:B30)</f>
        <v>6385594.74</v>
      </c>
      <c r="C31" s="33">
        <f>SUM(C24:C30)</f>
        <v>6064570.44</v>
      </c>
      <c r="D31" s="33">
        <f>SUM(D24:D30)</f>
        <v>21959743.4</v>
      </c>
      <c r="E31" s="33">
        <f t="shared" ref="D31:I31" si="1">SUM(E24:E24)</f>
        <v>0</v>
      </c>
      <c r="F31" s="33">
        <f t="shared" si="1"/>
        <v>0</v>
      </c>
      <c r="G31" s="33">
        <f>SUM(G24:G30)</f>
        <v>7079779.26</v>
      </c>
      <c r="H31" s="33">
        <f t="shared" si="1"/>
        <v>0</v>
      </c>
      <c r="I31" s="33">
        <f t="shared" si="1"/>
        <v>0</v>
      </c>
      <c r="J31" s="33">
        <f>SUM(J24:J30)</f>
        <v>728765.85</v>
      </c>
      <c r="K31" s="33"/>
      <c r="L31" s="71">
        <f>SUM(L24:L30)</f>
        <v>5301177.73</v>
      </c>
      <c r="M31" s="33">
        <f>SUM(M24:M24)</f>
        <v>0</v>
      </c>
      <c r="N31" s="33">
        <f>SUM(N24:N24)</f>
        <v>0</v>
      </c>
      <c r="O31" s="33"/>
      <c r="P31" s="33"/>
      <c r="Q31" s="33"/>
      <c r="R31" s="33"/>
      <c r="S31" s="33"/>
      <c r="T31" s="33">
        <v>32516.04</v>
      </c>
      <c r="U31" s="33"/>
      <c r="V31" s="33">
        <f>SUM(V24:V30)</f>
        <v>5333693.77</v>
      </c>
      <c r="W31" s="88"/>
      <c r="X31" s="88"/>
    </row>
    <row r="32" ht="15.75" customHeight="1" spans="1:22">
      <c r="A32" s="34"/>
      <c r="B32" s="34"/>
      <c r="C32" s="35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38.25" customHeight="1" spans="1:22">
      <c r="A33" s="36" t="s">
        <v>32</v>
      </c>
      <c r="B33" s="36"/>
      <c r="C33" s="36"/>
      <c r="D33" s="36"/>
      <c r="E33" s="36"/>
      <c r="F33" s="34"/>
      <c r="G33" s="37"/>
      <c r="H33" s="38"/>
      <c r="I33" s="42"/>
      <c r="J33" s="37"/>
      <c r="K33" s="72"/>
      <c r="L33" s="73"/>
      <c r="M33" s="42"/>
      <c r="N33" s="74"/>
      <c r="O33" s="42"/>
      <c r="P33" s="43"/>
      <c r="Q33" s="34"/>
      <c r="R33" s="34"/>
      <c r="S33" s="43"/>
      <c r="T33" s="43"/>
      <c r="U33" s="34"/>
      <c r="V33" s="34"/>
    </row>
    <row r="34" ht="15.75" customHeight="1" spans="1:22">
      <c r="A34" s="39" t="s">
        <v>33</v>
      </c>
      <c r="B34" s="39"/>
      <c r="C34" s="39"/>
      <c r="D34" s="39"/>
      <c r="E34" s="39"/>
      <c r="F34" s="34"/>
      <c r="G34" s="37"/>
      <c r="H34" s="37"/>
      <c r="I34" s="37"/>
      <c r="J34" s="37"/>
      <c r="K34" s="72"/>
      <c r="L34" s="73"/>
      <c r="M34" s="42"/>
      <c r="N34" s="74"/>
      <c r="O34" s="42"/>
      <c r="P34" s="34"/>
      <c r="Q34" s="34"/>
      <c r="R34" s="34"/>
      <c r="S34" s="34"/>
      <c r="T34" s="34"/>
      <c r="U34" s="34"/>
      <c r="V34" s="34"/>
    </row>
    <row r="35" ht="15.75" customHeight="1" spans="1:22">
      <c r="A35" s="39"/>
      <c r="B35" s="39"/>
      <c r="C35" s="39"/>
      <c r="D35" s="39"/>
      <c r="E35" s="39"/>
      <c r="F35" s="34"/>
      <c r="G35" s="37"/>
      <c r="H35" s="37"/>
      <c r="I35" s="37"/>
      <c r="J35" s="37"/>
      <c r="K35" s="75"/>
      <c r="L35" s="73"/>
      <c r="M35" s="42"/>
      <c r="N35" s="42"/>
      <c r="O35" s="42"/>
      <c r="P35" s="34"/>
      <c r="Q35" s="34"/>
      <c r="R35" s="34"/>
      <c r="S35" s="34"/>
      <c r="T35" s="34"/>
      <c r="U35" s="34"/>
      <c r="V35" s="43"/>
    </row>
    <row r="36" ht="30" customHeight="1" spans="1:22">
      <c r="A36" s="40" t="s">
        <v>34</v>
      </c>
      <c r="B36" s="40"/>
      <c r="C36" s="40"/>
      <c r="D36" s="40"/>
      <c r="E36" s="40"/>
      <c r="F36" s="34"/>
      <c r="G36" s="41"/>
      <c r="H36" s="37"/>
      <c r="I36" s="75"/>
      <c r="J36" s="42"/>
      <c r="K36" s="75"/>
      <c r="L36" s="73"/>
      <c r="M36" s="42"/>
      <c r="N36" s="42"/>
      <c r="O36" s="34"/>
      <c r="P36" s="34"/>
      <c r="Q36" s="34"/>
      <c r="R36" s="34"/>
      <c r="S36" s="34"/>
      <c r="T36" s="34"/>
      <c r="U36" s="34"/>
      <c r="V36" s="34"/>
    </row>
    <row r="37" ht="15.75" customHeight="1" spans="1:22">
      <c r="A37" s="40" t="s">
        <v>35</v>
      </c>
      <c r="B37" s="40"/>
      <c r="C37" s="40"/>
      <c r="D37" s="40"/>
      <c r="E37" s="40"/>
      <c r="F37" s="34"/>
      <c r="G37" s="41"/>
      <c r="H37" s="42"/>
      <c r="I37" s="75"/>
      <c r="J37" s="37"/>
      <c r="K37" s="75"/>
      <c r="L37" s="73"/>
      <c r="M37" s="42"/>
      <c r="N37" s="42"/>
      <c r="O37" s="34"/>
      <c r="P37" s="34"/>
      <c r="Q37" s="34"/>
      <c r="R37" s="34"/>
      <c r="S37" s="34"/>
      <c r="T37" s="34"/>
      <c r="U37" s="34"/>
      <c r="V37" s="34"/>
    </row>
    <row r="38" ht="15.75" customHeight="1" spans="1:22">
      <c r="A38" s="40" t="s">
        <v>36</v>
      </c>
      <c r="B38" s="40"/>
      <c r="C38" s="40"/>
      <c r="D38" s="40"/>
      <c r="E38" s="40"/>
      <c r="F38" s="34"/>
      <c r="G38" s="43"/>
      <c r="H38" s="41"/>
      <c r="I38" s="41"/>
      <c r="J38" s="41"/>
      <c r="K38" s="41"/>
      <c r="L38" s="76"/>
      <c r="M38" s="77"/>
      <c r="N38" s="37"/>
      <c r="O38" s="34"/>
      <c r="P38" s="34"/>
      <c r="Q38" s="34"/>
      <c r="R38" s="34"/>
      <c r="S38" s="34"/>
      <c r="T38" s="34"/>
      <c r="U38" s="34"/>
      <c r="V38" s="34"/>
    </row>
    <row r="39" ht="15.75" customHeight="1" spans="1:22">
      <c r="A39" s="40" t="s">
        <v>37</v>
      </c>
      <c r="B39" s="40"/>
      <c r="C39" s="40"/>
      <c r="D39" s="40"/>
      <c r="E39" s="40"/>
      <c r="F39" s="34"/>
      <c r="G39" s="34"/>
      <c r="H39" s="34"/>
      <c r="I39" s="34"/>
      <c r="J39" s="34"/>
      <c r="K39" s="41"/>
      <c r="L39" s="41"/>
      <c r="M39" s="41"/>
      <c r="N39" s="42"/>
      <c r="O39" s="34"/>
      <c r="P39" s="34"/>
      <c r="Q39" s="34"/>
      <c r="R39" s="34"/>
      <c r="S39" s="34"/>
      <c r="T39" s="34"/>
      <c r="U39" s="34"/>
      <c r="V39" s="34"/>
    </row>
    <row r="40" ht="15.75" customHeight="1" spans="1:22">
      <c r="A40" s="40" t="s">
        <v>38</v>
      </c>
      <c r="B40" s="40"/>
      <c r="C40" s="40"/>
      <c r="D40" s="40"/>
      <c r="E40" s="40"/>
      <c r="F40" s="34"/>
      <c r="G40" s="34"/>
      <c r="H40" s="34"/>
      <c r="I40" s="34"/>
      <c r="J40" s="34"/>
      <c r="K40" s="34"/>
      <c r="L40" s="34"/>
      <c r="M40" s="34"/>
      <c r="N40" s="42"/>
      <c r="O40" s="34"/>
      <c r="P40" s="34"/>
      <c r="Q40" s="34"/>
      <c r="R40" s="34"/>
      <c r="S40" s="34"/>
      <c r="T40" s="34"/>
      <c r="U40" s="34"/>
      <c r="V40" s="34"/>
    </row>
    <row r="41" ht="15.75" customHeight="1" spans="1:22">
      <c r="A41" s="34"/>
      <c r="B41" s="34"/>
      <c r="C41" s="35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42"/>
      <c r="O41" s="34"/>
      <c r="P41" s="34"/>
      <c r="Q41" s="34"/>
      <c r="R41" s="34"/>
      <c r="S41" s="34"/>
      <c r="T41" s="34"/>
      <c r="U41" s="34"/>
      <c r="V41" s="34"/>
    </row>
    <row r="42" ht="19.5" customHeight="1" spans="1:22">
      <c r="A42" s="36" t="s">
        <v>39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4"/>
      <c r="M42" s="34"/>
      <c r="N42" s="37"/>
      <c r="O42" s="34"/>
      <c r="P42" s="34"/>
      <c r="Q42" s="34"/>
      <c r="R42" s="34"/>
      <c r="S42" s="34"/>
      <c r="T42" s="34"/>
      <c r="U42" s="34"/>
      <c r="V42" s="34"/>
    </row>
    <row r="43" ht="38.25" customHeight="1" spans="1:22">
      <c r="A43" s="39" t="s">
        <v>33</v>
      </c>
      <c r="B43" s="39"/>
      <c r="C43" s="39"/>
      <c r="D43" s="39"/>
      <c r="E43" s="39"/>
      <c r="F43" s="44" t="s">
        <v>40</v>
      </c>
      <c r="G43" s="39" t="s">
        <v>41</v>
      </c>
      <c r="H43" s="39" t="s">
        <v>42</v>
      </c>
      <c r="I43" s="39" t="s">
        <v>43</v>
      </c>
      <c r="J43" s="39" t="s">
        <v>44</v>
      </c>
      <c r="K43" s="39" t="s">
        <v>45</v>
      </c>
      <c r="L43" s="34"/>
      <c r="M43" s="34"/>
      <c r="N43" s="41"/>
      <c r="O43" s="34"/>
      <c r="P43" s="34"/>
      <c r="Q43" s="34"/>
      <c r="R43" s="34"/>
      <c r="S43" s="34"/>
      <c r="T43" s="34"/>
      <c r="U43" s="34"/>
      <c r="V43" s="34"/>
    </row>
    <row r="44" ht="65" customHeight="1" spans="1:22">
      <c r="A44" s="40" t="s">
        <v>46</v>
      </c>
      <c r="B44" s="40"/>
      <c r="C44" s="40"/>
      <c r="D44" s="40"/>
      <c r="E44" s="45"/>
      <c r="F44" s="46">
        <v>242921.95</v>
      </c>
      <c r="G44" s="47" t="s">
        <v>47</v>
      </c>
      <c r="H44" s="48">
        <v>201100010017260</v>
      </c>
      <c r="I44" s="78">
        <v>46023</v>
      </c>
      <c r="J44" s="78">
        <v>46023</v>
      </c>
      <c r="K44" s="79" t="s">
        <v>48</v>
      </c>
      <c r="L44" s="80"/>
      <c r="M44" s="80"/>
      <c r="N44" s="80"/>
      <c r="O44" s="80"/>
      <c r="P44" s="80"/>
      <c r="Q44" s="34"/>
      <c r="R44" s="34"/>
      <c r="S44" s="34"/>
      <c r="T44" s="34"/>
      <c r="U44" s="34"/>
      <c r="V44" s="34"/>
    </row>
    <row r="45" customFormat="1" ht="65" customHeight="1" spans="1:22">
      <c r="A45" s="40" t="s">
        <v>49</v>
      </c>
      <c r="B45" s="40"/>
      <c r="C45" s="40"/>
      <c r="D45" s="40"/>
      <c r="E45" s="45"/>
      <c r="F45" s="46">
        <v>242921.95</v>
      </c>
      <c r="G45" s="47" t="s">
        <v>47</v>
      </c>
      <c r="H45" s="48">
        <v>201100010017260</v>
      </c>
      <c r="I45" s="78">
        <v>46054</v>
      </c>
      <c r="J45" s="78">
        <v>46054</v>
      </c>
      <c r="K45" s="79" t="s">
        <v>48</v>
      </c>
      <c r="L45" s="80"/>
      <c r="M45" s="80"/>
      <c r="N45" s="80"/>
      <c r="O45" s="80"/>
      <c r="P45" s="80"/>
      <c r="Q45" s="34"/>
      <c r="R45" s="34"/>
      <c r="S45" s="34"/>
      <c r="T45" s="34"/>
      <c r="U45" s="34"/>
      <c r="V45" s="34"/>
    </row>
    <row r="46" s="1" customFormat="1" ht="73" customHeight="1" spans="1:22">
      <c r="A46" s="40" t="s">
        <v>50</v>
      </c>
      <c r="B46" s="40"/>
      <c r="C46" s="40"/>
      <c r="D46" s="40"/>
      <c r="E46" s="45"/>
      <c r="F46" s="46">
        <v>242921.95</v>
      </c>
      <c r="G46" s="47" t="s">
        <v>47</v>
      </c>
      <c r="H46" s="48">
        <v>201100010017260</v>
      </c>
      <c r="I46" s="78">
        <v>46082</v>
      </c>
      <c r="J46" s="78">
        <v>46082</v>
      </c>
      <c r="K46" s="79" t="s">
        <v>48</v>
      </c>
      <c r="L46" s="81"/>
      <c r="M46" s="81"/>
      <c r="N46" s="81"/>
      <c r="O46" s="81"/>
      <c r="P46" s="82"/>
      <c r="Q46" s="81"/>
      <c r="R46" s="81"/>
      <c r="S46" s="81"/>
      <c r="T46" s="81"/>
      <c r="U46" s="81"/>
      <c r="V46" s="81"/>
    </row>
    <row r="47" ht="15.75" customHeight="1" spans="1:22">
      <c r="A47" s="49" t="s">
        <v>51</v>
      </c>
      <c r="B47" s="49"/>
      <c r="C47" s="49"/>
      <c r="D47" s="49"/>
      <c r="E47" s="49"/>
      <c r="F47" s="50">
        <f>SUM(F44:F46)</f>
        <v>728765.85</v>
      </c>
      <c r="G47" s="51"/>
      <c r="H47" s="51"/>
      <c r="I47" s="51"/>
      <c r="J47" s="51"/>
      <c r="K47" s="51"/>
      <c r="L47" s="34"/>
      <c r="M47" s="34"/>
      <c r="N47" s="34"/>
      <c r="O47" s="34"/>
      <c r="P47" s="53"/>
      <c r="Q47" s="34"/>
      <c r="R47" s="34"/>
      <c r="S47" s="34"/>
      <c r="T47" s="34"/>
      <c r="U47" s="34"/>
      <c r="V47" s="34"/>
    </row>
    <row r="48" ht="15.75" customHeight="1" spans="1:22">
      <c r="A48" s="52" t="s">
        <v>52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</row>
    <row r="49" ht="21.75" customHeight="1" spans="1:2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34"/>
      <c r="M49" s="41"/>
      <c r="N49" s="41"/>
      <c r="O49" s="41"/>
      <c r="P49" s="34"/>
      <c r="Q49" s="34"/>
      <c r="R49" s="34"/>
      <c r="S49" s="34"/>
      <c r="T49" s="34"/>
      <c r="U49" s="34"/>
      <c r="V49" s="34"/>
    </row>
    <row r="50" ht="21.75" customHeight="1" spans="1:22">
      <c r="A50" s="54" t="s">
        <v>53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83"/>
      <c r="Q50" s="83"/>
      <c r="R50" s="83"/>
      <c r="S50" s="83"/>
      <c r="T50" s="83"/>
      <c r="U50" s="83"/>
      <c r="V50" s="83"/>
    </row>
    <row r="51" ht="43.5" customHeight="1" spans="1:22">
      <c r="A51" s="55" t="s">
        <v>54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84"/>
      <c r="M51" s="84"/>
      <c r="N51" s="84"/>
      <c r="O51" s="84"/>
      <c r="P51" s="85"/>
      <c r="Q51" s="85"/>
      <c r="R51" s="85"/>
      <c r="S51" s="85"/>
      <c r="T51" s="85"/>
      <c r="U51" s="85"/>
      <c r="V51" s="85"/>
    </row>
    <row r="52" ht="38.25" customHeight="1" spans="1:22">
      <c r="A52" s="56" t="s">
        <v>55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84"/>
      <c r="M52" s="84"/>
      <c r="N52" s="84"/>
      <c r="O52" s="84"/>
      <c r="P52" s="85"/>
      <c r="Q52" s="85"/>
      <c r="R52" s="85"/>
      <c r="S52" s="85"/>
      <c r="T52" s="85"/>
      <c r="U52" s="85"/>
      <c r="V52" s="85"/>
    </row>
    <row r="53" ht="43.5" customHeight="1" spans="1:22">
      <c r="A53" s="57" t="s">
        <v>56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84"/>
      <c r="M53" s="84"/>
      <c r="N53" s="84"/>
      <c r="O53" s="84"/>
      <c r="P53" s="85"/>
      <c r="Q53" s="85"/>
      <c r="R53" s="85"/>
      <c r="S53" s="85"/>
      <c r="T53" s="85"/>
      <c r="U53" s="85"/>
      <c r="V53" s="85"/>
    </row>
    <row r="54" ht="60" customHeight="1" spans="1:26">
      <c r="A54" s="58" t="s">
        <v>57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84"/>
      <c r="M54" s="84"/>
      <c r="N54" s="84"/>
      <c r="O54" s="84"/>
      <c r="P54" s="85"/>
      <c r="Q54" s="85"/>
      <c r="R54" s="85"/>
      <c r="S54" s="85"/>
      <c r="T54" s="85"/>
      <c r="U54" s="85"/>
      <c r="V54" s="85"/>
      <c r="W54" s="97"/>
      <c r="X54" s="97"/>
      <c r="Y54" s="97"/>
      <c r="Z54" s="97"/>
    </row>
    <row r="55" ht="33.75" customHeight="1" spans="1:22">
      <c r="A55" s="55" t="s">
        <v>58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84"/>
      <c r="M55" s="84"/>
      <c r="N55" s="84"/>
      <c r="O55" s="84"/>
      <c r="P55" s="85"/>
      <c r="Q55" s="85"/>
      <c r="R55" s="85"/>
      <c r="S55" s="85"/>
      <c r="T55" s="85"/>
      <c r="U55" s="85"/>
      <c r="V55" s="85"/>
    </row>
    <row r="56" ht="15.75" customHeight="1" spans="1:22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84"/>
      <c r="M56" s="84"/>
      <c r="N56" s="84"/>
      <c r="O56" s="84"/>
      <c r="P56" s="85"/>
      <c r="Q56" s="85"/>
      <c r="R56" s="85"/>
      <c r="S56" s="85"/>
      <c r="T56" s="85"/>
      <c r="U56" s="85"/>
      <c r="V56" s="85"/>
    </row>
    <row r="57" ht="51" customHeight="1" spans="1:26">
      <c r="A57" s="60" t="s">
        <v>59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84"/>
      <c r="M57" s="84"/>
      <c r="N57" s="84"/>
      <c r="O57" s="84"/>
      <c r="P57" s="85"/>
      <c r="Q57" s="85"/>
      <c r="R57" s="85"/>
      <c r="S57" s="85"/>
      <c r="T57" s="85"/>
      <c r="U57" s="85"/>
      <c r="V57" s="85"/>
      <c r="W57" s="97"/>
      <c r="X57" s="97"/>
      <c r="Y57" s="97"/>
      <c r="Z57" s="97"/>
    </row>
    <row r="58" ht="15.75" customHeight="1" spans="1:11">
      <c r="A58" s="61" t="s">
        <v>60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</row>
    <row r="59" ht="15.75" customHeight="1" spans="1:11">
      <c r="A59" s="62" t="s">
        <v>61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</row>
    <row r="60" ht="15.75" customHeight="1" spans="1:22">
      <c r="A60" s="34"/>
      <c r="B60" s="34"/>
      <c r="C60" s="35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</row>
    <row r="61" ht="15.75" customHeight="1" spans="1:22">
      <c r="A61" s="34"/>
      <c r="B61" s="34"/>
      <c r="C61" s="35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</row>
    <row r="62" ht="15.75" customHeight="1" spans="1:22">
      <c r="A62" s="63" t="s">
        <v>62</v>
      </c>
      <c r="B62" s="63"/>
      <c r="C62" s="63"/>
      <c r="D62" s="63"/>
      <c r="E62" s="63"/>
      <c r="F62" s="63"/>
      <c r="G62" s="63"/>
      <c r="H62" s="63"/>
      <c r="I62" s="63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</row>
    <row r="63" ht="15.75" customHeight="1" spans="1:22">
      <c r="A63" s="64" t="s">
        <v>42</v>
      </c>
      <c r="B63" s="64" t="s">
        <v>63</v>
      </c>
      <c r="C63" s="64" t="s">
        <v>64</v>
      </c>
      <c r="D63" s="64" t="s">
        <v>65</v>
      </c>
      <c r="E63" s="64" t="s">
        <v>66</v>
      </c>
      <c r="F63" s="64" t="s">
        <v>67</v>
      </c>
      <c r="G63" s="64" t="s">
        <v>68</v>
      </c>
      <c r="H63" s="64"/>
      <c r="I63" s="64" t="s">
        <v>69</v>
      </c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</row>
    <row r="64" ht="15.75" customHeight="1" spans="1:22">
      <c r="A64" s="65" t="s">
        <v>51</v>
      </c>
      <c r="B64" s="65"/>
      <c r="C64" s="65"/>
      <c r="D64" s="65"/>
      <c r="E64" s="65"/>
      <c r="F64" s="65"/>
      <c r="G64" s="65"/>
      <c r="H64" s="65"/>
      <c r="I64" s="86">
        <v>0</v>
      </c>
      <c r="J64" s="34"/>
      <c r="K64" s="87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</row>
    <row r="65" ht="15.75" customHeight="1" spans="1:22">
      <c r="A65" s="34"/>
      <c r="B65" s="34"/>
      <c r="C65" s="35"/>
      <c r="D65" s="34"/>
      <c r="E65" s="34"/>
      <c r="F65" s="34"/>
      <c r="G65" s="34"/>
      <c r="H65" s="34"/>
      <c r="I65" s="34"/>
      <c r="J65" s="34"/>
      <c r="K65" s="87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</row>
    <row r="66" ht="15.75" customHeight="1" spans="1:22">
      <c r="A66" s="34"/>
      <c r="B66" s="34"/>
      <c r="C66" s="35"/>
      <c r="D66" s="34"/>
      <c r="E66" s="34"/>
      <c r="F66" s="34"/>
      <c r="G66" s="34"/>
      <c r="H66" s="34"/>
      <c r="I66" s="34"/>
      <c r="J66" s="34"/>
      <c r="K66" s="87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</row>
    <row r="67" ht="15.75" customHeight="1" spans="1:22">
      <c r="A67" s="34"/>
      <c r="B67" s="34"/>
      <c r="C67" s="35"/>
      <c r="D67" s="34"/>
      <c r="E67" s="34"/>
      <c r="F67" s="34"/>
      <c r="G67" s="34"/>
      <c r="H67" s="34"/>
      <c r="I67" s="34"/>
      <c r="J67" s="34"/>
      <c r="K67" s="101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</row>
    <row r="68" ht="15.75" customHeight="1" spans="1:22">
      <c r="A68" s="34"/>
      <c r="B68" s="34"/>
      <c r="C68" s="35"/>
      <c r="D68" s="34"/>
      <c r="E68" s="34"/>
      <c r="F68" s="34"/>
      <c r="G68" s="34"/>
      <c r="H68" s="34"/>
      <c r="I68" s="34"/>
      <c r="J68" s="34"/>
      <c r="K68" s="102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</row>
    <row r="69" ht="15.75" customHeight="1" spans="1:22">
      <c r="A69" s="34"/>
      <c r="B69" s="34"/>
      <c r="C69" s="35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</row>
    <row r="70" ht="15.75" customHeight="1" spans="1:22">
      <c r="A70" s="34"/>
      <c r="B70" s="34"/>
      <c r="C70" s="35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</row>
    <row r="71" ht="15.75" customHeight="1" spans="1:22">
      <c r="A71" s="34"/>
      <c r="B71" s="34"/>
      <c r="C71" s="35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</row>
    <row r="72" ht="15.75" customHeight="1" spans="1:22">
      <c r="A72" s="34"/>
      <c r="B72" s="34"/>
      <c r="C72" s="35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</row>
    <row r="73" ht="15.75" customHeight="1" spans="1:22">
      <c r="A73" s="34"/>
      <c r="B73" s="34"/>
      <c r="C73" s="35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</row>
    <row r="74" ht="15.75" customHeight="1" spans="1:22">
      <c r="A74" s="34"/>
      <c r="B74" s="34"/>
      <c r="C74" s="35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</row>
    <row r="75" ht="15.75" customHeight="1" spans="1:22">
      <c r="A75" s="34"/>
      <c r="B75" s="34"/>
      <c r="C75" s="35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</row>
    <row r="76" ht="15.75" customHeight="1" spans="1:22">
      <c r="A76" s="34"/>
      <c r="B76" s="34"/>
      <c r="C76" s="35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</row>
    <row r="77" ht="15.75" customHeight="1" spans="1:22">
      <c r="A77" s="34"/>
      <c r="B77" s="34"/>
      <c r="C77" s="35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</row>
    <row r="78" ht="15.75" customHeight="1" spans="1:22">
      <c r="A78" s="34"/>
      <c r="B78" s="34"/>
      <c r="C78" s="35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</row>
    <row r="79" ht="15.75" customHeight="1" spans="1:22">
      <c r="A79" s="34"/>
      <c r="B79" s="34"/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</row>
    <row r="80" ht="15.75" customHeight="1" spans="1:22">
      <c r="A80" s="98"/>
      <c r="B80" s="98"/>
      <c r="C80" s="99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</row>
    <row r="81" ht="15.75" customHeight="1" spans="1:22">
      <c r="A81" s="98"/>
      <c r="B81" s="98"/>
      <c r="C81" s="99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</row>
    <row r="82" ht="15.75" customHeight="1" spans="1:22">
      <c r="A82" s="98"/>
      <c r="B82" s="98"/>
      <c r="C82" s="99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</row>
    <row r="83" ht="15.75" customHeight="1" spans="1:22">
      <c r="A83" s="98"/>
      <c r="B83" s="98"/>
      <c r="C83" s="99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</row>
    <row r="84" ht="15.75" customHeight="1" spans="1:22">
      <c r="A84" s="98"/>
      <c r="B84" s="98"/>
      <c r="C84" s="99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</row>
    <row r="85" ht="15.75" customHeight="1" spans="1:22">
      <c r="A85" s="98"/>
      <c r="B85" s="98"/>
      <c r="C85" s="99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</row>
    <row r="86" ht="15.75" customHeight="1" spans="1:22">
      <c r="A86" s="98"/>
      <c r="B86" s="98"/>
      <c r="C86" s="99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</row>
    <row r="87" ht="15.75" customHeight="1" spans="1:22">
      <c r="A87" s="98"/>
      <c r="B87" s="98"/>
      <c r="C87" s="99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</row>
    <row r="88" ht="15.75" customHeight="1" spans="1:22">
      <c r="A88" s="98"/>
      <c r="B88" s="98"/>
      <c r="C88" s="99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</row>
    <row r="89" ht="15.75" customHeight="1" spans="3:3">
      <c r="C89" s="100"/>
    </row>
    <row r="90" ht="15.75" customHeight="1" spans="3:3">
      <c r="C90" s="100"/>
    </row>
    <row r="91" ht="15.75" customHeight="1" spans="3:3">
      <c r="C91" s="100"/>
    </row>
    <row r="92" ht="15.75" customHeight="1" spans="3:3">
      <c r="C92" s="100"/>
    </row>
    <row r="93" ht="15.75" customHeight="1" spans="3:3">
      <c r="C93" s="100"/>
    </row>
    <row r="94" ht="15.75" customHeight="1" spans="3:3">
      <c r="C94" s="100"/>
    </row>
    <row r="95" ht="15.75" customHeight="1" spans="3:3">
      <c r="C95" s="100"/>
    </row>
    <row r="96" ht="15.75" customHeight="1" spans="3:3">
      <c r="C96" s="100"/>
    </row>
    <row r="97" ht="15.75" customHeight="1" spans="3:3">
      <c r="C97" s="100"/>
    </row>
    <row r="98" ht="15.75" customHeight="1" spans="3:3">
      <c r="C98" s="100"/>
    </row>
    <row r="99" ht="15.75" customHeight="1" spans="3:3">
      <c r="C99" s="100"/>
    </row>
    <row r="100" ht="15.75" customHeight="1" spans="3:3">
      <c r="C100" s="100"/>
    </row>
    <row r="101" ht="15.75" customHeight="1" spans="3:3">
      <c r="C101" s="100"/>
    </row>
    <row r="102" ht="15.75" customHeight="1" spans="3:3">
      <c r="C102" s="100"/>
    </row>
    <row r="103" ht="15.75" customHeight="1" spans="3:3">
      <c r="C103" s="100"/>
    </row>
    <row r="104" ht="15.75" customHeight="1" spans="3:3">
      <c r="C104" s="100"/>
    </row>
    <row r="105" ht="15.75" customHeight="1" spans="3:3">
      <c r="C105" s="100"/>
    </row>
    <row r="106" ht="15.75" customHeight="1" spans="3:3">
      <c r="C106" s="100"/>
    </row>
    <row r="107" ht="15.75" customHeight="1" spans="3:3">
      <c r="C107" s="100"/>
    </row>
    <row r="108" ht="15.75" customHeight="1" spans="3:3">
      <c r="C108" s="100"/>
    </row>
    <row r="109" ht="15.75" customHeight="1" spans="3:3">
      <c r="C109" s="100"/>
    </row>
    <row r="110" ht="15.75" customHeight="1" spans="3:3">
      <c r="C110" s="100"/>
    </row>
    <row r="111" ht="15.75" customHeight="1" spans="3:3">
      <c r="C111" s="100"/>
    </row>
    <row r="112" ht="15.75" customHeight="1" spans="3:3">
      <c r="C112" s="100"/>
    </row>
    <row r="113" ht="15.75" customHeight="1" spans="3:3">
      <c r="C113" s="100"/>
    </row>
    <row r="114" ht="15.75" customHeight="1" spans="3:3">
      <c r="C114" s="100"/>
    </row>
    <row r="115" ht="15.75" customHeight="1" spans="3:3">
      <c r="C115" s="100"/>
    </row>
    <row r="116" ht="15.75" customHeight="1" spans="3:3">
      <c r="C116" s="100"/>
    </row>
    <row r="117" ht="15.75" customHeight="1" spans="3:3">
      <c r="C117" s="100"/>
    </row>
    <row r="118" ht="15.75" customHeight="1" spans="3:3">
      <c r="C118" s="100"/>
    </row>
    <row r="119" ht="15.75" customHeight="1" spans="3:3">
      <c r="C119" s="100"/>
    </row>
    <row r="120" ht="15.75" customHeight="1" spans="3:3">
      <c r="C120" s="100"/>
    </row>
    <row r="121" ht="15.75" customHeight="1" spans="3:3">
      <c r="C121" s="100"/>
    </row>
    <row r="122" ht="15.75" customHeight="1" spans="3:3">
      <c r="C122" s="100"/>
    </row>
    <row r="123" ht="15.75" customHeight="1" spans="3:3">
      <c r="C123" s="100"/>
    </row>
    <row r="124" ht="15.75" customHeight="1" spans="3:3">
      <c r="C124" s="100"/>
    </row>
    <row r="125" ht="15.75" customHeight="1" spans="3:3">
      <c r="C125" s="100"/>
    </row>
    <row r="126" ht="15.75" customHeight="1" spans="3:3">
      <c r="C126" s="100"/>
    </row>
    <row r="127" ht="15.75" customHeight="1" spans="3:3">
      <c r="C127" s="100"/>
    </row>
    <row r="128" ht="15.75" customHeight="1" spans="3:3">
      <c r="C128" s="100"/>
    </row>
    <row r="129" ht="15.75" customHeight="1" spans="3:3">
      <c r="C129" s="100"/>
    </row>
    <row r="130" ht="15.75" customHeight="1" spans="3:3">
      <c r="C130" s="100"/>
    </row>
    <row r="131" ht="15.75" customHeight="1" spans="3:3">
      <c r="C131" s="100"/>
    </row>
    <row r="132" ht="15.75" customHeight="1" spans="3:3">
      <c r="C132" s="100"/>
    </row>
    <row r="133" ht="15.75" customHeight="1" spans="3:3">
      <c r="C133" s="100"/>
    </row>
    <row r="134" ht="15.75" customHeight="1" spans="3:3">
      <c r="C134" s="100"/>
    </row>
    <row r="135" ht="15.75" customHeight="1" spans="3:3">
      <c r="C135" s="100"/>
    </row>
    <row r="136" ht="15.75" customHeight="1" spans="3:3">
      <c r="C136" s="100"/>
    </row>
    <row r="137" ht="15.75" customHeight="1" spans="3:3">
      <c r="C137" s="100"/>
    </row>
    <row r="138" ht="15.75" customHeight="1" spans="3:3">
      <c r="C138" s="100"/>
    </row>
    <row r="139" ht="15.75" customHeight="1" spans="3:3">
      <c r="C139" s="100"/>
    </row>
    <row r="140" ht="15.75" customHeight="1" spans="3:3">
      <c r="C140" s="100"/>
    </row>
    <row r="141" ht="15.75" customHeight="1" spans="3:3">
      <c r="C141" s="100"/>
    </row>
    <row r="142" ht="15.75" customHeight="1" spans="3:3">
      <c r="C142" s="100"/>
    </row>
    <row r="143" ht="15.75" customHeight="1" spans="3:3">
      <c r="C143" s="100"/>
    </row>
    <row r="144" ht="15.75" customHeight="1" spans="3:3">
      <c r="C144" s="100"/>
    </row>
    <row r="145" ht="15.75" customHeight="1" spans="3:3">
      <c r="C145" s="100"/>
    </row>
    <row r="146" ht="15.75" customHeight="1" spans="3:3">
      <c r="C146" s="100"/>
    </row>
    <row r="147" ht="15.75" customHeight="1" spans="3:3">
      <c r="C147" s="100"/>
    </row>
    <row r="148" ht="15.75" customHeight="1" spans="3:3">
      <c r="C148" s="100"/>
    </row>
    <row r="149" ht="15.75" customHeight="1" spans="3:3">
      <c r="C149" s="100"/>
    </row>
    <row r="150" ht="15.75" customHeight="1" spans="3:3">
      <c r="C150" s="100"/>
    </row>
    <row r="151" ht="15.75" customHeight="1" spans="3:3">
      <c r="C151" s="100"/>
    </row>
    <row r="152" ht="15.75" customHeight="1" spans="3:3">
      <c r="C152" s="100"/>
    </row>
    <row r="153" ht="15.75" customHeight="1" spans="3:3">
      <c r="C153" s="100"/>
    </row>
    <row r="154" ht="15.75" customHeight="1" spans="3:3">
      <c r="C154" s="100"/>
    </row>
    <row r="155" ht="15.75" customHeight="1" spans="3:3">
      <c r="C155" s="100"/>
    </row>
    <row r="156" ht="15.75" customHeight="1" spans="3:3">
      <c r="C156" s="100"/>
    </row>
    <row r="157" ht="15.75" customHeight="1" spans="3:3">
      <c r="C157" s="100"/>
    </row>
    <row r="158" ht="15.75" customHeight="1" spans="3:3">
      <c r="C158" s="100"/>
    </row>
    <row r="159" ht="15.75" customHeight="1" spans="3:3">
      <c r="C159" s="100"/>
    </row>
    <row r="160" ht="15.75" customHeight="1" spans="3:3">
      <c r="C160" s="100"/>
    </row>
    <row r="161" ht="15.75" customHeight="1" spans="3:3">
      <c r="C161" s="100"/>
    </row>
    <row r="162" ht="15.75" customHeight="1" spans="3:3">
      <c r="C162" s="100"/>
    </row>
    <row r="163" ht="15.75" customHeight="1" spans="3:3">
      <c r="C163" s="100"/>
    </row>
    <row r="164" ht="15.75" customHeight="1" spans="3:3">
      <c r="C164" s="100"/>
    </row>
    <row r="165" ht="15.75" customHeight="1" spans="3:3">
      <c r="C165" s="100"/>
    </row>
    <row r="166" ht="15.75" customHeight="1" spans="3:3">
      <c r="C166" s="100"/>
    </row>
    <row r="167" ht="15.75" customHeight="1" spans="3:3">
      <c r="C167" s="100"/>
    </row>
    <row r="168" ht="15.75" customHeight="1" spans="3:3">
      <c r="C168" s="100"/>
    </row>
    <row r="169" ht="15.75" customHeight="1" spans="3:3">
      <c r="C169" s="100"/>
    </row>
    <row r="170" ht="15.75" customHeight="1" spans="3:3">
      <c r="C170" s="100"/>
    </row>
    <row r="171" ht="15.75" customHeight="1" spans="3:3">
      <c r="C171" s="100"/>
    </row>
    <row r="172" ht="15.75" customHeight="1" spans="3:3">
      <c r="C172" s="100"/>
    </row>
    <row r="173" ht="15.75" customHeight="1" spans="3:3">
      <c r="C173" s="100"/>
    </row>
    <row r="174" ht="15.75" customHeight="1" spans="3:3">
      <c r="C174" s="100"/>
    </row>
    <row r="175" ht="15.75" customHeight="1" spans="3:3">
      <c r="C175" s="100"/>
    </row>
    <row r="176" ht="15.75" customHeight="1" spans="3:3">
      <c r="C176" s="100"/>
    </row>
    <row r="177" ht="15.75" customHeight="1" spans="3:3">
      <c r="C177" s="100"/>
    </row>
    <row r="178" ht="15.75" customHeight="1" spans="3:3">
      <c r="C178" s="100"/>
    </row>
    <row r="179" ht="15.75" customHeight="1" spans="3:3">
      <c r="C179" s="100"/>
    </row>
    <row r="180" ht="15.75" customHeight="1" spans="3:3">
      <c r="C180" s="100"/>
    </row>
    <row r="181" ht="15.75" customHeight="1" spans="3:3">
      <c r="C181" s="100"/>
    </row>
    <row r="182" ht="15.75" customHeight="1" spans="3:3">
      <c r="C182" s="100"/>
    </row>
    <row r="183" ht="15.75" customHeight="1" spans="3:3">
      <c r="C183" s="100"/>
    </row>
    <row r="184" ht="15.75" customHeight="1" spans="3:3">
      <c r="C184" s="100"/>
    </row>
    <row r="185" ht="15.75" customHeight="1" spans="3:3">
      <c r="C185" s="100"/>
    </row>
    <row r="186" ht="15.75" customHeight="1" spans="3:3">
      <c r="C186" s="100"/>
    </row>
    <row r="187" ht="15.75" customHeight="1" spans="3:3">
      <c r="C187" s="100"/>
    </row>
    <row r="188" ht="15.75" customHeight="1" spans="3:3">
      <c r="C188" s="100"/>
    </row>
    <row r="189" ht="15.75" customHeight="1" spans="3:3">
      <c r="C189" s="100"/>
    </row>
    <row r="190" ht="15.75" customHeight="1" spans="3:3">
      <c r="C190" s="100"/>
    </row>
    <row r="191" ht="15.75" customHeight="1" spans="3:3">
      <c r="C191" s="100"/>
    </row>
    <row r="192" ht="15.75" customHeight="1" spans="3:3">
      <c r="C192" s="100"/>
    </row>
    <row r="193" ht="15.75" customHeight="1" spans="3:3">
      <c r="C193" s="100"/>
    </row>
    <row r="194" ht="15.75" customHeight="1" spans="3:3">
      <c r="C194" s="100"/>
    </row>
    <row r="195" ht="15.75" customHeight="1" spans="3:3">
      <c r="C195" s="100"/>
    </row>
    <row r="196" ht="15.75" customHeight="1" spans="3:3">
      <c r="C196" s="100"/>
    </row>
    <row r="197" ht="15.75" customHeight="1" spans="3:3">
      <c r="C197" s="100"/>
    </row>
    <row r="198" ht="15.75" customHeight="1" spans="3:3">
      <c r="C198" s="100"/>
    </row>
    <row r="199" ht="15.75" customHeight="1" spans="3:3">
      <c r="C199" s="100"/>
    </row>
    <row r="200" ht="15.75" customHeight="1" spans="3:3">
      <c r="C200" s="100"/>
    </row>
    <row r="201" ht="15.75" customHeight="1" spans="3:3">
      <c r="C201" s="100"/>
    </row>
    <row r="202" ht="15.75" customHeight="1" spans="3:3">
      <c r="C202" s="100"/>
    </row>
    <row r="203" ht="15.75" customHeight="1" spans="3:3">
      <c r="C203" s="100"/>
    </row>
    <row r="204" ht="15.75" customHeight="1" spans="3:3">
      <c r="C204" s="100"/>
    </row>
    <row r="205" ht="15.75" customHeight="1" spans="3:3">
      <c r="C205" s="100"/>
    </row>
    <row r="206" ht="15.75" customHeight="1" spans="3:3">
      <c r="C206" s="100"/>
    </row>
    <row r="207" ht="15.75" customHeight="1" spans="3:3">
      <c r="C207" s="100"/>
    </row>
    <row r="208" ht="15.75" customHeight="1" spans="3:3">
      <c r="C208" s="100"/>
    </row>
    <row r="209" ht="15.75" customHeight="1" spans="3:3">
      <c r="C209" s="100"/>
    </row>
    <row r="210" ht="15.75" customHeight="1" spans="3:3">
      <c r="C210" s="100"/>
    </row>
    <row r="211" ht="15.75" customHeight="1" spans="3:3">
      <c r="C211" s="100"/>
    </row>
    <row r="212" ht="15.75" customHeight="1" spans="3:3">
      <c r="C212" s="100"/>
    </row>
    <row r="213" ht="15.75" customHeight="1" spans="3:3">
      <c r="C213" s="100"/>
    </row>
    <row r="214" ht="15.75" customHeight="1" spans="3:3">
      <c r="C214" s="100"/>
    </row>
    <row r="215" ht="15.75" customHeight="1" spans="3:3">
      <c r="C215" s="100"/>
    </row>
    <row r="216" ht="15.75" customHeight="1" spans="3:3">
      <c r="C216" s="100"/>
    </row>
    <row r="217" ht="15.75" customHeight="1" spans="3:3">
      <c r="C217" s="100"/>
    </row>
    <row r="218" ht="15.75" customHeight="1" spans="3:3">
      <c r="C218" s="100"/>
    </row>
    <row r="219" ht="15.75" customHeight="1" spans="3:3">
      <c r="C219" s="100"/>
    </row>
    <row r="220" ht="15.75" customHeight="1" spans="3:3">
      <c r="C220" s="100"/>
    </row>
    <row r="221" ht="15.75" customHeight="1" spans="3:3">
      <c r="C221" s="100"/>
    </row>
    <row r="222" ht="15.75" customHeight="1" spans="3:3">
      <c r="C222" s="100"/>
    </row>
    <row r="223" ht="15.75" customHeight="1" spans="3:3">
      <c r="C223" s="100"/>
    </row>
    <row r="224" ht="15.75" customHeight="1" spans="3:3">
      <c r="C224" s="100"/>
    </row>
    <row r="225" ht="15.75" customHeight="1" spans="3:3">
      <c r="C225" s="100"/>
    </row>
    <row r="226" ht="15.75" customHeight="1" spans="3:3">
      <c r="C226" s="100"/>
    </row>
    <row r="227" ht="15.75" customHeight="1" spans="3:3">
      <c r="C227" s="100"/>
    </row>
    <row r="228" ht="15.75" customHeight="1" spans="3:3">
      <c r="C228" s="100"/>
    </row>
    <row r="229" ht="15.75" customHeight="1" spans="3:3">
      <c r="C229" s="100"/>
    </row>
    <row r="230" ht="15.75" customHeight="1" spans="3:3">
      <c r="C230" s="100"/>
    </row>
    <row r="231" ht="15.75" customHeight="1" spans="3:3">
      <c r="C231" s="100"/>
    </row>
    <row r="232" ht="15.75" customHeight="1" spans="3:3">
      <c r="C232" s="100"/>
    </row>
    <row r="233" ht="15.75" customHeight="1" spans="3:3">
      <c r="C233" s="100"/>
    </row>
    <row r="234" ht="15.75" customHeight="1" spans="3:3">
      <c r="C234" s="100"/>
    </row>
    <row r="235" ht="15.75" customHeight="1" spans="3:3">
      <c r="C235" s="100"/>
    </row>
    <row r="236" ht="15.75" customHeight="1" spans="3:3">
      <c r="C236" s="100"/>
    </row>
    <row r="237" ht="15.75" customHeight="1" spans="3:3">
      <c r="C237" s="100"/>
    </row>
    <row r="238" ht="15.75" customHeight="1" spans="3:3">
      <c r="C238" s="100"/>
    </row>
    <row r="239" ht="15.75" customHeight="1" spans="3:3">
      <c r="C239" s="100"/>
    </row>
    <row r="240" ht="15.75" customHeight="1" spans="3:3">
      <c r="C240" s="100"/>
    </row>
    <row r="241" ht="15.75" customHeight="1" spans="3:3">
      <c r="C241" s="100"/>
    </row>
    <row r="242" ht="15.75" customHeight="1" spans="3:3">
      <c r="C242" s="100"/>
    </row>
    <row r="243" ht="15.75" customHeight="1" spans="3:3">
      <c r="C243" s="100"/>
    </row>
    <row r="244" ht="15.75" customHeight="1" spans="3:3">
      <c r="C244" s="100"/>
    </row>
    <row r="245" ht="15.75" customHeight="1" spans="3:3">
      <c r="C245" s="100"/>
    </row>
    <row r="246" ht="15.75" customHeight="1" spans="3:3">
      <c r="C246" s="100"/>
    </row>
    <row r="247" ht="15.75" customHeight="1" spans="3:3">
      <c r="C247" s="100"/>
    </row>
    <row r="248" ht="15.75" customHeight="1" spans="3:3">
      <c r="C248" s="100"/>
    </row>
    <row r="249" ht="15.75" customHeight="1" spans="3:3">
      <c r="C249" s="100"/>
    </row>
    <row r="250" ht="15.75" customHeight="1" spans="3:3">
      <c r="C250" s="100"/>
    </row>
    <row r="251" ht="15.75" customHeight="1" spans="3:3">
      <c r="C251" s="100"/>
    </row>
    <row r="252" ht="15.75" customHeight="1" spans="3:3">
      <c r="C252" s="100"/>
    </row>
    <row r="253" ht="15.75" customHeight="1" spans="3:3">
      <c r="C253" s="100"/>
    </row>
    <row r="254" ht="15.75" customHeight="1" spans="3:3">
      <c r="C254" s="100"/>
    </row>
    <row r="255" ht="15.75" customHeight="1" spans="3:3">
      <c r="C255" s="100"/>
    </row>
    <row r="256" ht="15.75" customHeight="1" spans="3:3">
      <c r="C256" s="100"/>
    </row>
    <row r="257" ht="15.75" customHeight="1" spans="3:3">
      <c r="C257" s="100"/>
    </row>
    <row r="258" ht="15.75" customHeight="1" spans="3:3">
      <c r="C258" s="100"/>
    </row>
    <row r="259" ht="15.75" customHeight="1" spans="3:3">
      <c r="C259" s="100"/>
    </row>
    <row r="260" ht="15.75" customHeight="1" spans="3:3">
      <c r="C260" s="100"/>
    </row>
    <row r="261" ht="15.75" customHeight="1" spans="3:3">
      <c r="C261" s="100"/>
    </row>
    <row r="262" ht="15.75" customHeight="1" spans="3:3">
      <c r="C262" s="100"/>
    </row>
    <row r="263" ht="15.75" customHeight="1" spans="3:3">
      <c r="C263" s="100"/>
    </row>
    <row r="264" ht="15.75" customHeight="1" spans="3:3">
      <c r="C264" s="100"/>
    </row>
    <row r="265" ht="15.75" customHeight="1" spans="3:3">
      <c r="C265" s="100"/>
    </row>
    <row r="266" ht="15.75" customHeight="1" spans="3:3">
      <c r="C266" s="100"/>
    </row>
    <row r="267" ht="15.75" customHeight="1" spans="3:3">
      <c r="C267" s="100"/>
    </row>
    <row r="268" ht="15.75" customHeight="1" spans="3:3">
      <c r="C268" s="100"/>
    </row>
    <row r="269" ht="15.75" customHeight="1" spans="3:3">
      <c r="C269" s="100"/>
    </row>
    <row r="270" ht="15.75" customHeight="1" spans="3:3">
      <c r="C270" s="100"/>
    </row>
    <row r="271" ht="15.75" customHeight="1" spans="3:3">
      <c r="C271" s="100"/>
    </row>
    <row r="272" ht="15.75" customHeight="1" spans="3:3">
      <c r="C272" s="100"/>
    </row>
    <row r="273" ht="15.75" customHeight="1" spans="3:3">
      <c r="C273" s="100"/>
    </row>
    <row r="274" ht="15.75" customHeight="1" spans="3:3">
      <c r="C274" s="100"/>
    </row>
    <row r="275" ht="15.75" customHeight="1" spans="3:3">
      <c r="C275" s="100"/>
    </row>
    <row r="276" ht="15.75" customHeight="1" spans="3:3">
      <c r="C276" s="100"/>
    </row>
    <row r="277" ht="15.75" customHeight="1" spans="3:3">
      <c r="C277" s="100"/>
    </row>
    <row r="278" ht="15.75" customHeight="1" spans="3:3">
      <c r="C278" s="100"/>
    </row>
    <row r="279" ht="15.75" customHeight="1" spans="3:3">
      <c r="C279" s="100"/>
    </row>
    <row r="280" ht="15.75" customHeight="1" spans="3:3">
      <c r="C280" s="100"/>
    </row>
    <row r="281" ht="15.75" customHeight="1" spans="3:3">
      <c r="C281" s="100"/>
    </row>
    <row r="282" ht="15.75" customHeight="1" spans="3:3">
      <c r="C282" s="100"/>
    </row>
    <row r="283" ht="15.75" customHeight="1" spans="3:3">
      <c r="C283" s="100"/>
    </row>
    <row r="284" ht="15.75" customHeight="1" spans="3:3">
      <c r="C284" s="100"/>
    </row>
    <row r="285" ht="15.75" customHeight="1" spans="3:3">
      <c r="C285" s="100"/>
    </row>
    <row r="286" ht="15.75" customHeight="1" spans="3:3">
      <c r="C286" s="100"/>
    </row>
    <row r="287" ht="15.75" customHeight="1" spans="3:3">
      <c r="C287" s="100"/>
    </row>
    <row r="288" ht="15.75" customHeight="1" spans="3:3">
      <c r="C288" s="100"/>
    </row>
    <row r="289" ht="15.75" customHeight="1" spans="3:3">
      <c r="C289" s="100"/>
    </row>
    <row r="290" ht="15.75" customHeight="1" spans="3:3">
      <c r="C290" s="100"/>
    </row>
    <row r="291" ht="15.75" customHeight="1" spans="3:3">
      <c r="C291" s="100"/>
    </row>
    <row r="292" ht="15.75" customHeight="1" spans="3:3">
      <c r="C292" s="100"/>
    </row>
    <row r="293" ht="15.75" customHeight="1" spans="3:3">
      <c r="C293" s="100"/>
    </row>
    <row r="294" ht="15.75" customHeight="1" spans="3:3">
      <c r="C294" s="100"/>
    </row>
    <row r="295" ht="15.75" customHeight="1" spans="3:3">
      <c r="C295" s="100"/>
    </row>
    <row r="296" ht="15.75" customHeight="1" spans="3:3">
      <c r="C296" s="100"/>
    </row>
    <row r="297" ht="15.75" customHeight="1" spans="3:3">
      <c r="C297" s="100"/>
    </row>
    <row r="298" ht="15.75" customHeight="1" spans="3:3">
      <c r="C298" s="100"/>
    </row>
    <row r="299" ht="15.75" customHeight="1" spans="3:3">
      <c r="C299" s="100"/>
    </row>
    <row r="300" ht="15.75" customHeight="1" spans="3:3">
      <c r="C300" s="100"/>
    </row>
    <row r="301" ht="15.75" customHeight="1" spans="3:3">
      <c r="C301" s="100"/>
    </row>
    <row r="302" ht="15.75" customHeight="1" spans="3:3">
      <c r="C302" s="100"/>
    </row>
    <row r="303" ht="15.75" customHeight="1" spans="3:3">
      <c r="C303" s="100"/>
    </row>
    <row r="304" ht="15.75" customHeight="1" spans="3:3">
      <c r="C304" s="100"/>
    </row>
    <row r="305" ht="15.75" customHeight="1" spans="3:3">
      <c r="C305" s="100"/>
    </row>
    <row r="306" ht="15.75" customHeight="1" spans="3:3">
      <c r="C306" s="100"/>
    </row>
    <row r="307" ht="15.75" customHeight="1" spans="3:3">
      <c r="C307" s="100"/>
    </row>
    <row r="308" ht="15.75" customHeight="1" spans="3:3">
      <c r="C308" s="100"/>
    </row>
    <row r="309" ht="15.75" customHeight="1" spans="3:3">
      <c r="C309" s="100"/>
    </row>
    <row r="310" ht="15.75" customHeight="1" spans="3:3">
      <c r="C310" s="100"/>
    </row>
    <row r="311" ht="15.75" customHeight="1" spans="3:3">
      <c r="C311" s="100"/>
    </row>
    <row r="312" ht="15.75" customHeight="1" spans="3:3">
      <c r="C312" s="100"/>
    </row>
    <row r="313" ht="15.75" customHeight="1" spans="3:3">
      <c r="C313" s="100"/>
    </row>
    <row r="314" ht="15.75" customHeight="1" spans="3:3">
      <c r="C314" s="100"/>
    </row>
    <row r="315" ht="15.75" customHeight="1" spans="3:3">
      <c r="C315" s="100"/>
    </row>
    <row r="316" ht="15.75" customHeight="1" spans="3:3">
      <c r="C316" s="100"/>
    </row>
    <row r="317" ht="15.75" customHeight="1" spans="3:3">
      <c r="C317" s="100"/>
    </row>
    <row r="318" ht="15.75" customHeight="1" spans="3:3">
      <c r="C318" s="100"/>
    </row>
    <row r="319" ht="15.75" customHeight="1" spans="3:3">
      <c r="C319" s="100"/>
    </row>
    <row r="320" ht="15.75" customHeight="1" spans="3:3">
      <c r="C320" s="100"/>
    </row>
    <row r="321" ht="15.75" customHeight="1" spans="3:3">
      <c r="C321" s="100"/>
    </row>
    <row r="322" ht="15.75" customHeight="1" spans="3:3">
      <c r="C322" s="100"/>
    </row>
    <row r="323" ht="15.75" customHeight="1" spans="3:3">
      <c r="C323" s="100"/>
    </row>
    <row r="324" ht="15.75" customHeight="1" spans="3:3">
      <c r="C324" s="100"/>
    </row>
    <row r="325" ht="15.75" customHeight="1" spans="3:3">
      <c r="C325" s="100"/>
    </row>
    <row r="326" ht="15.75" customHeight="1" spans="3:3">
      <c r="C326" s="100"/>
    </row>
    <row r="327" ht="15.75" customHeight="1" spans="3:3">
      <c r="C327" s="100"/>
    </row>
    <row r="328" ht="15.75" customHeight="1" spans="3:3">
      <c r="C328" s="100"/>
    </row>
    <row r="329" ht="15.75" customHeight="1" spans="3:3">
      <c r="C329" s="100"/>
    </row>
    <row r="330" ht="15.75" customHeight="1" spans="3:3">
      <c r="C330" s="100"/>
    </row>
    <row r="331" ht="15.75" customHeight="1" spans="3:3">
      <c r="C331" s="100"/>
    </row>
    <row r="332" ht="15.75" customHeight="1" spans="3:3">
      <c r="C332" s="100"/>
    </row>
    <row r="333" ht="15.75" customHeight="1" spans="3:3">
      <c r="C333" s="100"/>
    </row>
    <row r="334" ht="15.75" customHeight="1" spans="3:3">
      <c r="C334" s="100"/>
    </row>
    <row r="335" ht="15.75" customHeight="1" spans="3:3">
      <c r="C335" s="100"/>
    </row>
    <row r="336" ht="15.75" customHeight="1" spans="3:3">
      <c r="C336" s="100"/>
    </row>
    <row r="337" ht="15.75" customHeight="1" spans="3:3">
      <c r="C337" s="100"/>
    </row>
    <row r="338" ht="15.75" customHeight="1" spans="3:3">
      <c r="C338" s="100"/>
    </row>
    <row r="339" ht="15.75" customHeight="1" spans="3:3">
      <c r="C339" s="100"/>
    </row>
    <row r="340" ht="15.75" customHeight="1" spans="3:3">
      <c r="C340" s="100"/>
    </row>
    <row r="341" ht="15.75" customHeight="1" spans="3:3">
      <c r="C341" s="100"/>
    </row>
    <row r="342" ht="15.75" customHeight="1" spans="3:3">
      <c r="C342" s="100"/>
    </row>
    <row r="343" ht="15.75" customHeight="1" spans="3:3">
      <c r="C343" s="100"/>
    </row>
    <row r="344" ht="15.75" customHeight="1" spans="3:3">
      <c r="C344" s="100"/>
    </row>
    <row r="345" ht="15.75" customHeight="1" spans="3:3">
      <c r="C345" s="100"/>
    </row>
    <row r="346" ht="15.75" customHeight="1" spans="3:3">
      <c r="C346" s="100"/>
    </row>
    <row r="347" ht="15.75" customHeight="1" spans="3:3">
      <c r="C347" s="100"/>
    </row>
    <row r="348" ht="15.75" customHeight="1" spans="3:3">
      <c r="C348" s="100"/>
    </row>
    <row r="349" ht="15.75" customHeight="1" spans="3:3">
      <c r="C349" s="100"/>
    </row>
    <row r="350" ht="15.75" customHeight="1" spans="3:3">
      <c r="C350" s="100"/>
    </row>
    <row r="351" ht="15.75" customHeight="1" spans="3:3">
      <c r="C351" s="100"/>
    </row>
    <row r="352" ht="15.75" customHeight="1" spans="3:3">
      <c r="C352" s="100"/>
    </row>
    <row r="353" ht="15.75" customHeight="1" spans="3:3">
      <c r="C353" s="100"/>
    </row>
    <row r="354" ht="15.75" customHeight="1" spans="3:3">
      <c r="C354" s="100"/>
    </row>
    <row r="355" ht="15.75" customHeight="1" spans="3:3">
      <c r="C355" s="100"/>
    </row>
    <row r="356" ht="15.75" customHeight="1" spans="3:3">
      <c r="C356" s="100"/>
    </row>
    <row r="357" ht="15.75" customHeight="1" spans="3:3">
      <c r="C357" s="100"/>
    </row>
    <row r="358" ht="15.75" customHeight="1" spans="3:3">
      <c r="C358" s="100"/>
    </row>
    <row r="359" ht="15.75" customHeight="1" spans="3:3">
      <c r="C359" s="100"/>
    </row>
    <row r="360" ht="15.75" customHeight="1" spans="3:3">
      <c r="C360" s="100"/>
    </row>
    <row r="361" ht="15.75" customHeight="1" spans="3:3">
      <c r="C361" s="100"/>
    </row>
    <row r="362" ht="15.75" customHeight="1" spans="3:3">
      <c r="C362" s="100"/>
    </row>
    <row r="363" ht="15.75" customHeight="1" spans="3:3">
      <c r="C363" s="100"/>
    </row>
    <row r="364" ht="15.75" customHeight="1" spans="3:3">
      <c r="C364" s="100"/>
    </row>
    <row r="365" ht="15.75" customHeight="1" spans="3:3">
      <c r="C365" s="100"/>
    </row>
    <row r="366" ht="15.75" customHeight="1" spans="3:3">
      <c r="C366" s="100"/>
    </row>
    <row r="367" ht="15.75" customHeight="1" spans="3:3">
      <c r="C367" s="100"/>
    </row>
    <row r="368" ht="15.75" customHeight="1" spans="3:3">
      <c r="C368" s="100"/>
    </row>
    <row r="369" ht="15.75" customHeight="1" spans="3:3">
      <c r="C369" s="100"/>
    </row>
    <row r="370" ht="15.75" customHeight="1" spans="3:3">
      <c r="C370" s="100"/>
    </row>
    <row r="371" ht="15.75" customHeight="1" spans="3:3">
      <c r="C371" s="100"/>
    </row>
    <row r="372" ht="15.75" customHeight="1" spans="3:3">
      <c r="C372" s="100"/>
    </row>
    <row r="373" ht="15.75" customHeight="1" spans="3:3">
      <c r="C373" s="100"/>
    </row>
    <row r="374" ht="15.75" customHeight="1" spans="3:3">
      <c r="C374" s="100"/>
    </row>
    <row r="375" ht="15.75" customHeight="1" spans="3:3">
      <c r="C375" s="100"/>
    </row>
    <row r="376" ht="15.75" customHeight="1" spans="3:3">
      <c r="C376" s="100"/>
    </row>
    <row r="377" ht="15.75" customHeight="1" spans="3:3">
      <c r="C377" s="100"/>
    </row>
    <row r="378" ht="15.75" customHeight="1" spans="3:3">
      <c r="C378" s="100"/>
    </row>
    <row r="379" ht="15.75" customHeight="1" spans="3:3">
      <c r="C379" s="100"/>
    </row>
    <row r="380" ht="15.75" customHeight="1" spans="3:3">
      <c r="C380" s="100"/>
    </row>
    <row r="381" ht="15.75" customHeight="1" spans="3:3">
      <c r="C381" s="100"/>
    </row>
    <row r="382" ht="15.75" customHeight="1" spans="3:3">
      <c r="C382" s="100"/>
    </row>
    <row r="383" ht="15.75" customHeight="1" spans="3:3">
      <c r="C383" s="100"/>
    </row>
    <row r="384" ht="15.75" customHeight="1" spans="3:3">
      <c r="C384" s="100"/>
    </row>
    <row r="385" ht="15.75" customHeight="1" spans="3:3">
      <c r="C385" s="100"/>
    </row>
    <row r="386" ht="15.75" customHeight="1" spans="3:3">
      <c r="C386" s="100"/>
    </row>
    <row r="387" ht="15.75" customHeight="1" spans="3:3">
      <c r="C387" s="100"/>
    </row>
    <row r="388" ht="15.75" customHeight="1" spans="3:3">
      <c r="C388" s="100"/>
    </row>
    <row r="389" ht="15.75" customHeight="1" spans="3:3">
      <c r="C389" s="100"/>
    </row>
    <row r="390" ht="15.75" customHeight="1" spans="3:3">
      <c r="C390" s="100"/>
    </row>
    <row r="391" ht="15.75" customHeight="1" spans="3:3">
      <c r="C391" s="100"/>
    </row>
    <row r="392" ht="15.75" customHeight="1" spans="3:3">
      <c r="C392" s="100"/>
    </row>
    <row r="393" ht="15.75" customHeight="1" spans="3:3">
      <c r="C393" s="100"/>
    </row>
    <row r="394" ht="15.75" customHeight="1" spans="3:3">
      <c r="C394" s="100"/>
    </row>
    <row r="395" ht="15.75" customHeight="1" spans="3:3">
      <c r="C395" s="100"/>
    </row>
    <row r="396" ht="15.75" customHeight="1" spans="3:3">
      <c r="C396" s="100"/>
    </row>
    <row r="397" ht="15.75" customHeight="1" spans="3:3">
      <c r="C397" s="100"/>
    </row>
    <row r="398" ht="15.75" customHeight="1" spans="3:3">
      <c r="C398" s="100"/>
    </row>
    <row r="399" ht="15.75" customHeight="1" spans="3:3">
      <c r="C399" s="100"/>
    </row>
    <row r="400" ht="15.75" customHeight="1" spans="3:3">
      <c r="C400" s="100"/>
    </row>
    <row r="401" ht="15.75" customHeight="1" spans="3:3">
      <c r="C401" s="100"/>
    </row>
    <row r="402" ht="15.75" customHeight="1" spans="3:3">
      <c r="C402" s="100"/>
    </row>
    <row r="403" ht="15.75" customHeight="1" spans="3:3">
      <c r="C403" s="100"/>
    </row>
    <row r="404" ht="15.75" customHeight="1" spans="3:3">
      <c r="C404" s="100"/>
    </row>
    <row r="405" ht="15.75" customHeight="1" spans="3:3">
      <c r="C405" s="100"/>
    </row>
    <row r="406" ht="15.75" customHeight="1" spans="3:3">
      <c r="C406" s="100"/>
    </row>
    <row r="407" ht="15.75" customHeight="1" spans="3:3">
      <c r="C407" s="100"/>
    </row>
    <row r="408" ht="15.75" customHeight="1" spans="3:3">
      <c r="C408" s="100"/>
    </row>
    <row r="409" ht="15.75" customHeight="1" spans="3:3">
      <c r="C409" s="100"/>
    </row>
    <row r="410" ht="15.75" customHeight="1" spans="3:3">
      <c r="C410" s="100"/>
    </row>
    <row r="411" ht="15.75" customHeight="1" spans="3:3">
      <c r="C411" s="100"/>
    </row>
    <row r="412" ht="15.75" customHeight="1" spans="3:3">
      <c r="C412" s="100"/>
    </row>
    <row r="413" ht="15.75" customHeight="1" spans="3:3">
      <c r="C413" s="100"/>
    </row>
    <row r="414" ht="15.75" customHeight="1" spans="3:3">
      <c r="C414" s="100"/>
    </row>
    <row r="415" ht="15.75" customHeight="1" spans="3:3">
      <c r="C415" s="100"/>
    </row>
    <row r="416" ht="15.75" customHeight="1" spans="3:3">
      <c r="C416" s="100"/>
    </row>
    <row r="417" ht="15.75" customHeight="1" spans="3:3">
      <c r="C417" s="100"/>
    </row>
    <row r="418" ht="15.75" customHeight="1" spans="3:3">
      <c r="C418" s="100"/>
    </row>
    <row r="419" ht="15.75" customHeight="1" spans="3:3">
      <c r="C419" s="100"/>
    </row>
    <row r="420" ht="15.75" customHeight="1" spans="3:3">
      <c r="C420" s="100"/>
    </row>
    <row r="421" ht="15.75" customHeight="1" spans="3:3">
      <c r="C421" s="100"/>
    </row>
    <row r="422" ht="15.75" customHeight="1" spans="3:3">
      <c r="C422" s="100"/>
    </row>
    <row r="423" ht="15.75" customHeight="1" spans="3:3">
      <c r="C423" s="100"/>
    </row>
    <row r="424" ht="15.75" customHeight="1" spans="3:3">
      <c r="C424" s="100"/>
    </row>
    <row r="425" ht="15.75" customHeight="1" spans="3:3">
      <c r="C425" s="100"/>
    </row>
    <row r="426" ht="15.75" customHeight="1" spans="3:3">
      <c r="C426" s="100"/>
    </row>
    <row r="427" ht="15.75" customHeight="1" spans="3:3">
      <c r="C427" s="100"/>
    </row>
    <row r="428" ht="15.75" customHeight="1" spans="3:3">
      <c r="C428" s="100"/>
    </row>
    <row r="429" ht="15.75" customHeight="1" spans="3:3">
      <c r="C429" s="100"/>
    </row>
    <row r="430" ht="15.75" customHeight="1" spans="3:3">
      <c r="C430" s="100"/>
    </row>
    <row r="431" ht="15.75" customHeight="1" spans="3:3">
      <c r="C431" s="100"/>
    </row>
    <row r="432" ht="15.75" customHeight="1" spans="3:3">
      <c r="C432" s="100"/>
    </row>
    <row r="433" ht="15.75" customHeight="1" spans="3:3">
      <c r="C433" s="100"/>
    </row>
    <row r="434" ht="15.75" customHeight="1" spans="3:3">
      <c r="C434" s="100"/>
    </row>
    <row r="435" ht="15.75" customHeight="1" spans="3:3">
      <c r="C435" s="100"/>
    </row>
    <row r="436" ht="15.75" customHeight="1" spans="3:3">
      <c r="C436" s="100"/>
    </row>
    <row r="437" ht="15.75" customHeight="1" spans="3:3">
      <c r="C437" s="100"/>
    </row>
    <row r="438" ht="15.75" customHeight="1" spans="3:3">
      <c r="C438" s="100"/>
    </row>
    <row r="439" ht="15.75" customHeight="1" spans="3:3">
      <c r="C439" s="100"/>
    </row>
    <row r="440" ht="15.75" customHeight="1" spans="3:3">
      <c r="C440" s="100"/>
    </row>
    <row r="441" ht="15.75" customHeight="1" spans="3:3">
      <c r="C441" s="100"/>
    </row>
    <row r="442" ht="15.75" customHeight="1" spans="3:3">
      <c r="C442" s="100"/>
    </row>
    <row r="443" ht="15.75" customHeight="1" spans="3:3">
      <c r="C443" s="100"/>
    </row>
    <row r="444" ht="15.75" customHeight="1" spans="3:3">
      <c r="C444" s="100"/>
    </row>
    <row r="445" ht="15.75" customHeight="1" spans="3:3">
      <c r="C445" s="100"/>
    </row>
    <row r="446" ht="15.75" customHeight="1" spans="3:3">
      <c r="C446" s="100"/>
    </row>
    <row r="447" ht="15.75" customHeight="1" spans="3:3">
      <c r="C447" s="100"/>
    </row>
    <row r="448" ht="15.75" customHeight="1" spans="3:3">
      <c r="C448" s="100"/>
    </row>
    <row r="449" ht="15.75" customHeight="1" spans="3:3">
      <c r="C449" s="100"/>
    </row>
    <row r="450" ht="15.75" customHeight="1" spans="3:3">
      <c r="C450" s="100"/>
    </row>
    <row r="451" ht="15.75" customHeight="1" spans="3:3">
      <c r="C451" s="100"/>
    </row>
    <row r="452" ht="15.75" customHeight="1" spans="3:3">
      <c r="C452" s="100"/>
    </row>
    <row r="453" ht="15.75" customHeight="1" spans="3:3">
      <c r="C453" s="100"/>
    </row>
    <row r="454" ht="15.75" customHeight="1" spans="3:3">
      <c r="C454" s="100"/>
    </row>
    <row r="455" ht="15.75" customHeight="1" spans="3:3">
      <c r="C455" s="100"/>
    </row>
    <row r="456" ht="15.75" customHeight="1" spans="3:3">
      <c r="C456" s="100"/>
    </row>
    <row r="457" ht="15.75" customHeight="1" spans="3:3">
      <c r="C457" s="100"/>
    </row>
    <row r="458" ht="15.75" customHeight="1" spans="3:3">
      <c r="C458" s="100"/>
    </row>
    <row r="459" ht="15.75" customHeight="1" spans="3:3">
      <c r="C459" s="100"/>
    </row>
    <row r="460" ht="15.75" customHeight="1" spans="3:3">
      <c r="C460" s="100"/>
    </row>
    <row r="461" ht="15.75" customHeight="1" spans="3:3">
      <c r="C461" s="100"/>
    </row>
    <row r="462" ht="15.75" customHeight="1" spans="3:3">
      <c r="C462" s="100"/>
    </row>
    <row r="463" ht="15.75" customHeight="1" spans="3:3">
      <c r="C463" s="100"/>
    </row>
    <row r="464" ht="15.75" customHeight="1" spans="3:3">
      <c r="C464" s="100"/>
    </row>
    <row r="465" ht="15.75" customHeight="1" spans="3:3">
      <c r="C465" s="100"/>
    </row>
    <row r="466" ht="15.75" customHeight="1" spans="3:3">
      <c r="C466" s="100"/>
    </row>
    <row r="467" ht="15.75" customHeight="1" spans="3:3">
      <c r="C467" s="100"/>
    </row>
    <row r="468" ht="15.75" customHeight="1" spans="3:3">
      <c r="C468" s="100"/>
    </row>
    <row r="469" ht="15.75" customHeight="1" spans="3:3">
      <c r="C469" s="100"/>
    </row>
    <row r="470" ht="15.75" customHeight="1" spans="3:3">
      <c r="C470" s="100"/>
    </row>
    <row r="471" ht="15.75" customHeight="1" spans="3:3">
      <c r="C471" s="100"/>
    </row>
    <row r="472" ht="15.75" customHeight="1" spans="3:3">
      <c r="C472" s="100"/>
    </row>
    <row r="473" ht="15.75" customHeight="1" spans="3:3">
      <c r="C473" s="100"/>
    </row>
    <row r="474" ht="15.75" customHeight="1" spans="3:3">
      <c r="C474" s="100"/>
    </row>
    <row r="475" ht="15.75" customHeight="1" spans="3:3">
      <c r="C475" s="100"/>
    </row>
    <row r="476" ht="15.75" customHeight="1" spans="3:3">
      <c r="C476" s="100"/>
    </row>
    <row r="477" ht="15.75" customHeight="1" spans="3:3">
      <c r="C477" s="100"/>
    </row>
    <row r="478" ht="15.75" customHeight="1" spans="3:3">
      <c r="C478" s="100"/>
    </row>
    <row r="479" ht="15.75" customHeight="1" spans="3:3">
      <c r="C479" s="100"/>
    </row>
    <row r="480" ht="15.75" customHeight="1" spans="3:3">
      <c r="C480" s="100"/>
    </row>
    <row r="481" ht="15.75" customHeight="1" spans="3:3">
      <c r="C481" s="100"/>
    </row>
    <row r="482" ht="15.75" customHeight="1" spans="3:3">
      <c r="C482" s="100"/>
    </row>
    <row r="483" ht="15.75" customHeight="1" spans="3:3">
      <c r="C483" s="100"/>
    </row>
    <row r="484" ht="15.75" customHeight="1" spans="3:3">
      <c r="C484" s="100"/>
    </row>
    <row r="485" ht="15.75" customHeight="1" spans="3:3">
      <c r="C485" s="100"/>
    </row>
    <row r="486" ht="15.75" customHeight="1" spans="3:3">
      <c r="C486" s="100"/>
    </row>
    <row r="487" ht="15.75" customHeight="1" spans="3:3">
      <c r="C487" s="100"/>
    </row>
    <row r="488" ht="15.75" customHeight="1" spans="3:3">
      <c r="C488" s="100"/>
    </row>
    <row r="489" ht="15.75" customHeight="1" spans="3:3">
      <c r="C489" s="100"/>
    </row>
    <row r="490" ht="15.75" customHeight="1" spans="3:3">
      <c r="C490" s="100"/>
    </row>
    <row r="491" ht="15.75" customHeight="1" spans="3:3">
      <c r="C491" s="100"/>
    </row>
    <row r="492" ht="15.75" customHeight="1" spans="3:3">
      <c r="C492" s="100"/>
    </row>
    <row r="493" ht="15.75" customHeight="1" spans="3:3">
      <c r="C493" s="100"/>
    </row>
    <row r="494" ht="15.75" customHeight="1" spans="3:3">
      <c r="C494" s="100"/>
    </row>
    <row r="495" ht="15.75" customHeight="1" spans="3:3">
      <c r="C495" s="100"/>
    </row>
    <row r="496" ht="15.75" customHeight="1" spans="3:3">
      <c r="C496" s="100"/>
    </row>
    <row r="497" ht="15.75" customHeight="1" spans="3:3">
      <c r="C497" s="100"/>
    </row>
    <row r="498" ht="15.75" customHeight="1" spans="3:3">
      <c r="C498" s="100"/>
    </row>
    <row r="499" ht="15.75" customHeight="1" spans="3:3">
      <c r="C499" s="100"/>
    </row>
    <row r="500" ht="15.75" customHeight="1" spans="3:3">
      <c r="C500" s="100"/>
    </row>
    <row r="501" ht="15.75" customHeight="1" spans="3:3">
      <c r="C501" s="100"/>
    </row>
    <row r="502" ht="15.75" customHeight="1" spans="3:3">
      <c r="C502" s="100"/>
    </row>
    <row r="503" ht="15.75" customHeight="1" spans="3:3">
      <c r="C503" s="100"/>
    </row>
    <row r="504" ht="15.75" customHeight="1" spans="3:3">
      <c r="C504" s="100"/>
    </row>
    <row r="505" ht="15.75" customHeight="1" spans="3:3">
      <c r="C505" s="100"/>
    </row>
    <row r="506" ht="15.75" customHeight="1" spans="3:3">
      <c r="C506" s="100"/>
    </row>
    <row r="507" ht="15.75" customHeight="1" spans="3:3">
      <c r="C507" s="100"/>
    </row>
    <row r="508" ht="15.75" customHeight="1" spans="3:3">
      <c r="C508" s="100"/>
    </row>
    <row r="509" ht="15.75" customHeight="1" spans="3:3">
      <c r="C509" s="100"/>
    </row>
    <row r="510" ht="15.75" customHeight="1" spans="3:3">
      <c r="C510" s="100"/>
    </row>
    <row r="511" ht="15.75" customHeight="1" spans="3:3">
      <c r="C511" s="100"/>
    </row>
    <row r="512" ht="15.75" customHeight="1" spans="3:3">
      <c r="C512" s="100"/>
    </row>
    <row r="513" ht="15.75" customHeight="1" spans="3:3">
      <c r="C513" s="100"/>
    </row>
    <row r="514" ht="15.75" customHeight="1" spans="3:3">
      <c r="C514" s="100"/>
    </row>
    <row r="515" ht="15.75" customHeight="1" spans="3:3">
      <c r="C515" s="100"/>
    </row>
    <row r="516" ht="15.75" customHeight="1" spans="3:3">
      <c r="C516" s="100"/>
    </row>
    <row r="517" ht="15.75" customHeight="1" spans="3:3">
      <c r="C517" s="100"/>
    </row>
    <row r="518" ht="15.75" customHeight="1" spans="3:3">
      <c r="C518" s="100"/>
    </row>
    <row r="519" ht="15.75" customHeight="1" spans="3:3">
      <c r="C519" s="100"/>
    </row>
    <row r="520" ht="15.75" customHeight="1" spans="3:3">
      <c r="C520" s="100"/>
    </row>
    <row r="521" ht="15.75" customHeight="1" spans="3:3">
      <c r="C521" s="100"/>
    </row>
    <row r="522" ht="15.75" customHeight="1" spans="3:3">
      <c r="C522" s="100"/>
    </row>
    <row r="523" ht="15.75" customHeight="1" spans="3:3">
      <c r="C523" s="100"/>
    </row>
    <row r="524" ht="15.75" customHeight="1" spans="3:3">
      <c r="C524" s="100"/>
    </row>
    <row r="525" ht="15.75" customHeight="1" spans="3:3">
      <c r="C525" s="100"/>
    </row>
    <row r="526" ht="15.75" customHeight="1" spans="3:3">
      <c r="C526" s="100"/>
    </row>
    <row r="527" ht="15.75" customHeight="1" spans="3:3">
      <c r="C527" s="100"/>
    </row>
    <row r="528" ht="15.75" customHeight="1" spans="3:3">
      <c r="C528" s="100"/>
    </row>
    <row r="529" ht="15.75" customHeight="1" spans="3:3">
      <c r="C529" s="100"/>
    </row>
    <row r="530" ht="15.75" customHeight="1" spans="3:3">
      <c r="C530" s="100"/>
    </row>
    <row r="531" ht="15.75" customHeight="1" spans="3:3">
      <c r="C531" s="100"/>
    </row>
    <row r="532" ht="15.75" customHeight="1" spans="3:3">
      <c r="C532" s="100"/>
    </row>
    <row r="533" ht="15.75" customHeight="1" spans="3:3">
      <c r="C533" s="100"/>
    </row>
    <row r="534" ht="15.75" customHeight="1" spans="3:3">
      <c r="C534" s="100"/>
    </row>
    <row r="535" ht="15.75" customHeight="1" spans="3:3">
      <c r="C535" s="100"/>
    </row>
    <row r="536" ht="15.75" customHeight="1" spans="3:3">
      <c r="C536" s="100"/>
    </row>
    <row r="537" ht="15.75" customHeight="1" spans="3:3">
      <c r="C537" s="100"/>
    </row>
    <row r="538" ht="15.75" customHeight="1" spans="3:3">
      <c r="C538" s="100"/>
    </row>
    <row r="539" ht="15.75" customHeight="1" spans="3:3">
      <c r="C539" s="100"/>
    </row>
    <row r="540" ht="15.75" customHeight="1" spans="3:3">
      <c r="C540" s="100"/>
    </row>
    <row r="541" ht="15.75" customHeight="1" spans="3:3">
      <c r="C541" s="100"/>
    </row>
    <row r="542" ht="15.75" customHeight="1" spans="3:3">
      <c r="C542" s="100"/>
    </row>
    <row r="543" ht="15.75" customHeight="1" spans="3:3">
      <c r="C543" s="100"/>
    </row>
    <row r="544" ht="15.75" customHeight="1" spans="3:3">
      <c r="C544" s="100"/>
    </row>
    <row r="545" ht="15.75" customHeight="1" spans="3:3">
      <c r="C545" s="100"/>
    </row>
    <row r="546" ht="15.75" customHeight="1" spans="3:3">
      <c r="C546" s="100"/>
    </row>
    <row r="547" ht="15.75" customHeight="1" spans="3:3">
      <c r="C547" s="100"/>
    </row>
    <row r="548" ht="15.75" customHeight="1" spans="3:3">
      <c r="C548" s="100"/>
    </row>
    <row r="549" ht="15.75" customHeight="1" spans="3:3">
      <c r="C549" s="100"/>
    </row>
    <row r="550" ht="15.75" customHeight="1" spans="3:3">
      <c r="C550" s="100"/>
    </row>
    <row r="551" ht="15.75" customHeight="1" spans="3:3">
      <c r="C551" s="100"/>
    </row>
    <row r="552" ht="15.75" customHeight="1" spans="3:3">
      <c r="C552" s="100"/>
    </row>
    <row r="553" ht="15.75" customHeight="1" spans="3:3">
      <c r="C553" s="100"/>
    </row>
    <row r="554" ht="15.75" customHeight="1" spans="3:3">
      <c r="C554" s="100"/>
    </row>
    <row r="555" ht="15.75" customHeight="1" spans="3:3">
      <c r="C555" s="100"/>
    </row>
    <row r="556" ht="15.75" customHeight="1" spans="3:3">
      <c r="C556" s="100"/>
    </row>
    <row r="557" ht="15.75" customHeight="1" spans="3:3">
      <c r="C557" s="100"/>
    </row>
    <row r="558" ht="15.75" customHeight="1" spans="3:3">
      <c r="C558" s="100"/>
    </row>
    <row r="559" ht="15.75" customHeight="1" spans="3:3">
      <c r="C559" s="100"/>
    </row>
    <row r="560" ht="15.75" customHeight="1" spans="3:3">
      <c r="C560" s="100"/>
    </row>
    <row r="561" ht="15.75" customHeight="1" spans="3:3">
      <c r="C561" s="100"/>
    </row>
    <row r="562" ht="15.75" customHeight="1" spans="3:3">
      <c r="C562" s="100"/>
    </row>
    <row r="563" ht="15.75" customHeight="1" spans="3:3">
      <c r="C563" s="100"/>
    </row>
    <row r="564" ht="15.75" customHeight="1" spans="3:3">
      <c r="C564" s="100"/>
    </row>
    <row r="565" ht="15.75" customHeight="1" spans="3:3">
      <c r="C565" s="100"/>
    </row>
    <row r="566" ht="15.75" customHeight="1" spans="3:3">
      <c r="C566" s="100"/>
    </row>
    <row r="567" ht="15.75" customHeight="1" spans="3:3">
      <c r="C567" s="100"/>
    </row>
    <row r="568" ht="15.75" customHeight="1" spans="3:3">
      <c r="C568" s="100"/>
    </row>
    <row r="569" ht="15.75" customHeight="1" spans="3:3">
      <c r="C569" s="100"/>
    </row>
    <row r="570" ht="15.75" customHeight="1" spans="3:3">
      <c r="C570" s="100"/>
    </row>
    <row r="571" ht="15.75" customHeight="1" spans="3:3">
      <c r="C571" s="100"/>
    </row>
    <row r="572" ht="15.75" customHeight="1" spans="3:3">
      <c r="C572" s="100"/>
    </row>
    <row r="573" ht="15.75" customHeight="1" spans="3:3">
      <c r="C573" s="100"/>
    </row>
    <row r="574" ht="15.75" customHeight="1" spans="3:3">
      <c r="C574" s="100"/>
    </row>
    <row r="575" ht="15.75" customHeight="1" spans="3:3">
      <c r="C575" s="100"/>
    </row>
    <row r="576" ht="15.75" customHeight="1" spans="3:3">
      <c r="C576" s="100"/>
    </row>
    <row r="577" ht="15.75" customHeight="1" spans="3:3">
      <c r="C577" s="100"/>
    </row>
    <row r="578" ht="15.75" customHeight="1" spans="3:3">
      <c r="C578" s="100"/>
    </row>
    <row r="579" ht="15.75" customHeight="1" spans="3:3">
      <c r="C579" s="100"/>
    </row>
    <row r="580" ht="15.75" customHeight="1" spans="3:3">
      <c r="C580" s="100"/>
    </row>
    <row r="581" ht="15.75" customHeight="1" spans="3:3">
      <c r="C581" s="100"/>
    </row>
    <row r="582" ht="15.75" customHeight="1" spans="3:3">
      <c r="C582" s="100"/>
    </row>
    <row r="583" ht="15.75" customHeight="1" spans="3:3">
      <c r="C583" s="100"/>
    </row>
    <row r="584" ht="15.75" customHeight="1" spans="3:3">
      <c r="C584" s="100"/>
    </row>
    <row r="585" ht="15.75" customHeight="1" spans="3:3">
      <c r="C585" s="100"/>
    </row>
    <row r="586" ht="15.75" customHeight="1" spans="3:3">
      <c r="C586" s="100"/>
    </row>
    <row r="587" ht="15.75" customHeight="1" spans="3:3">
      <c r="C587" s="100"/>
    </row>
    <row r="588" ht="15.75" customHeight="1" spans="3:3">
      <c r="C588" s="100"/>
    </row>
    <row r="589" ht="15.75" customHeight="1" spans="3:3">
      <c r="C589" s="100"/>
    </row>
    <row r="590" ht="15.75" customHeight="1" spans="3:3">
      <c r="C590" s="100"/>
    </row>
    <row r="591" ht="15.75" customHeight="1" spans="3:3">
      <c r="C591" s="100"/>
    </row>
    <row r="592" ht="15.75" customHeight="1" spans="3:3">
      <c r="C592" s="100"/>
    </row>
    <row r="593" ht="15.75" customHeight="1" spans="3:3">
      <c r="C593" s="100"/>
    </row>
    <row r="594" ht="15.75" customHeight="1" spans="3:3">
      <c r="C594" s="100"/>
    </row>
    <row r="595" ht="15.75" customHeight="1" spans="3:3">
      <c r="C595" s="100"/>
    </row>
    <row r="596" ht="15.75" customHeight="1" spans="3:3">
      <c r="C596" s="100"/>
    </row>
    <row r="597" ht="15.75" customHeight="1" spans="3:3">
      <c r="C597" s="100"/>
    </row>
    <row r="598" ht="15.75" customHeight="1" spans="3:3">
      <c r="C598" s="100"/>
    </row>
    <row r="599" ht="15.75" customHeight="1" spans="3:3">
      <c r="C599" s="100"/>
    </row>
    <row r="600" ht="15.75" customHeight="1" spans="3:3">
      <c r="C600" s="100"/>
    </row>
    <row r="601" ht="15.75" customHeight="1" spans="3:3">
      <c r="C601" s="100"/>
    </row>
    <row r="602" ht="15.75" customHeight="1" spans="3:3">
      <c r="C602" s="100"/>
    </row>
    <row r="603" ht="15.75" customHeight="1" spans="3:3">
      <c r="C603" s="100"/>
    </row>
    <row r="604" ht="15.75" customHeight="1" spans="3:3">
      <c r="C604" s="100"/>
    </row>
    <row r="605" ht="15.75" customHeight="1" spans="3:3">
      <c r="C605" s="100"/>
    </row>
    <row r="606" ht="15.75" customHeight="1" spans="3:3">
      <c r="C606" s="100"/>
    </row>
    <row r="607" ht="15.75" customHeight="1" spans="3:3">
      <c r="C607" s="100"/>
    </row>
    <row r="608" ht="15.75" customHeight="1" spans="3:3">
      <c r="C608" s="100"/>
    </row>
    <row r="609" ht="15.75" customHeight="1" spans="3:3">
      <c r="C609" s="100"/>
    </row>
    <row r="610" ht="15.75" customHeight="1" spans="3:3">
      <c r="C610" s="100"/>
    </row>
    <row r="611" ht="15.75" customHeight="1" spans="3:3">
      <c r="C611" s="100"/>
    </row>
    <row r="612" ht="15.75" customHeight="1" spans="3:3">
      <c r="C612" s="100"/>
    </row>
    <row r="613" ht="15.75" customHeight="1" spans="3:3">
      <c r="C613" s="100"/>
    </row>
    <row r="614" ht="15.75" customHeight="1" spans="3:3">
      <c r="C614" s="100"/>
    </row>
    <row r="615" ht="15.75" customHeight="1" spans="3:3">
      <c r="C615" s="100"/>
    </row>
    <row r="616" ht="15.75" customHeight="1" spans="3:3">
      <c r="C616" s="100"/>
    </row>
    <row r="617" ht="15.75" customHeight="1" spans="3:3">
      <c r="C617" s="100"/>
    </row>
    <row r="618" ht="15.75" customHeight="1" spans="3:3">
      <c r="C618" s="100"/>
    </row>
    <row r="619" ht="15.75" customHeight="1" spans="3:3">
      <c r="C619" s="100"/>
    </row>
    <row r="620" ht="15.75" customHeight="1" spans="3:3">
      <c r="C620" s="100"/>
    </row>
    <row r="621" ht="15.75" customHeight="1" spans="3:3">
      <c r="C621" s="100"/>
    </row>
    <row r="622" ht="15.75" customHeight="1" spans="3:3">
      <c r="C622" s="100"/>
    </row>
    <row r="623" ht="15.75" customHeight="1" spans="3:3">
      <c r="C623" s="100"/>
    </row>
    <row r="624" ht="15.75" customHeight="1" spans="3:3">
      <c r="C624" s="100"/>
    </row>
    <row r="625" ht="15.75" customHeight="1" spans="3:3">
      <c r="C625" s="100"/>
    </row>
    <row r="626" ht="15.75" customHeight="1" spans="3:3">
      <c r="C626" s="100"/>
    </row>
    <row r="627" ht="15.75" customHeight="1" spans="3:3">
      <c r="C627" s="100"/>
    </row>
    <row r="628" ht="15.75" customHeight="1" spans="3:3">
      <c r="C628" s="100"/>
    </row>
    <row r="629" ht="15.75" customHeight="1" spans="3:3">
      <c r="C629" s="100"/>
    </row>
    <row r="630" ht="15.75" customHeight="1" spans="3:3">
      <c r="C630" s="100"/>
    </row>
    <row r="631" ht="15.75" customHeight="1" spans="3:3">
      <c r="C631" s="100"/>
    </row>
    <row r="632" ht="15.75" customHeight="1" spans="3:3">
      <c r="C632" s="100"/>
    </row>
    <row r="633" ht="15.75" customHeight="1" spans="3:3">
      <c r="C633" s="100"/>
    </row>
    <row r="634" ht="15.75" customHeight="1" spans="3:3">
      <c r="C634" s="100"/>
    </row>
    <row r="635" ht="15.75" customHeight="1" spans="3:3">
      <c r="C635" s="100"/>
    </row>
    <row r="636" ht="15.75" customHeight="1" spans="3:3">
      <c r="C636" s="100"/>
    </row>
    <row r="637" ht="15.75" customHeight="1" spans="3:3">
      <c r="C637" s="100"/>
    </row>
    <row r="638" ht="15.75" customHeight="1" spans="3:3">
      <c r="C638" s="100"/>
    </row>
    <row r="639" ht="15.75" customHeight="1" spans="3:3">
      <c r="C639" s="100"/>
    </row>
    <row r="640" ht="15.75" customHeight="1" spans="3:3">
      <c r="C640" s="100"/>
    </row>
    <row r="641" ht="15.75" customHeight="1" spans="3:3">
      <c r="C641" s="100"/>
    </row>
    <row r="642" ht="15.75" customHeight="1" spans="3:3">
      <c r="C642" s="100"/>
    </row>
    <row r="643" ht="15.75" customHeight="1" spans="3:3">
      <c r="C643" s="100"/>
    </row>
    <row r="644" ht="15.75" customHeight="1" spans="3:3">
      <c r="C644" s="100"/>
    </row>
    <row r="645" ht="15.75" customHeight="1" spans="3:3">
      <c r="C645" s="100"/>
    </row>
    <row r="646" ht="15.75" customHeight="1" spans="3:3">
      <c r="C646" s="100"/>
    </row>
    <row r="647" ht="15.75" customHeight="1" spans="3:3">
      <c r="C647" s="100"/>
    </row>
    <row r="648" ht="15.75" customHeight="1" spans="3:3">
      <c r="C648" s="100"/>
    </row>
    <row r="649" ht="15.75" customHeight="1" spans="3:3">
      <c r="C649" s="100"/>
    </row>
    <row r="650" ht="15.75" customHeight="1" spans="3:3">
      <c r="C650" s="100"/>
    </row>
    <row r="651" ht="15.75" customHeight="1" spans="3:3">
      <c r="C651" s="100"/>
    </row>
    <row r="652" ht="15.75" customHeight="1" spans="3:3">
      <c r="C652" s="100"/>
    </row>
    <row r="653" ht="15.75" customHeight="1" spans="3:3">
      <c r="C653" s="100"/>
    </row>
    <row r="654" ht="15.75" customHeight="1" spans="3:3">
      <c r="C654" s="100"/>
    </row>
    <row r="655" ht="15.75" customHeight="1" spans="3:3">
      <c r="C655" s="100"/>
    </row>
    <row r="656" ht="15.75" customHeight="1" spans="3:3">
      <c r="C656" s="100"/>
    </row>
    <row r="657" ht="15.75" customHeight="1" spans="3:3">
      <c r="C657" s="100"/>
    </row>
    <row r="658" ht="15.75" customHeight="1" spans="3:3">
      <c r="C658" s="100"/>
    </row>
    <row r="659" ht="15.75" customHeight="1" spans="3:3">
      <c r="C659" s="100"/>
    </row>
    <row r="660" ht="15.75" customHeight="1" spans="3:3">
      <c r="C660" s="100"/>
    </row>
    <row r="661" ht="15.75" customHeight="1" spans="3:3">
      <c r="C661" s="100"/>
    </row>
    <row r="662" ht="15.75" customHeight="1" spans="3:3">
      <c r="C662" s="100"/>
    </row>
    <row r="663" ht="15.75" customHeight="1" spans="3:3">
      <c r="C663" s="100"/>
    </row>
    <row r="664" ht="15.75" customHeight="1" spans="3:3">
      <c r="C664" s="100"/>
    </row>
    <row r="665" ht="15.75" customHeight="1" spans="3:3">
      <c r="C665" s="100"/>
    </row>
    <row r="666" ht="15.75" customHeight="1" spans="3:3">
      <c r="C666" s="100"/>
    </row>
    <row r="667" ht="15.75" customHeight="1" spans="3:3">
      <c r="C667" s="100"/>
    </row>
    <row r="668" ht="15.75" customHeight="1" spans="3:3">
      <c r="C668" s="100"/>
    </row>
    <row r="669" ht="15.75" customHeight="1" spans="3:3">
      <c r="C669" s="100"/>
    </row>
    <row r="670" ht="15.75" customHeight="1" spans="3:3">
      <c r="C670" s="100"/>
    </row>
    <row r="671" ht="15.75" customHeight="1" spans="3:3">
      <c r="C671" s="100"/>
    </row>
    <row r="672" ht="15.75" customHeight="1" spans="3:3">
      <c r="C672" s="100"/>
    </row>
    <row r="673" ht="15.75" customHeight="1" spans="3:3">
      <c r="C673" s="100"/>
    </row>
    <row r="674" ht="15.75" customHeight="1" spans="3:3">
      <c r="C674" s="100"/>
    </row>
    <row r="675" ht="15.75" customHeight="1" spans="3:3">
      <c r="C675" s="100"/>
    </row>
    <row r="676" ht="15.75" customHeight="1" spans="3:3">
      <c r="C676" s="100"/>
    </row>
    <row r="677" ht="15.75" customHeight="1" spans="3:3">
      <c r="C677" s="100"/>
    </row>
    <row r="678" ht="15.75" customHeight="1" spans="3:3">
      <c r="C678" s="100"/>
    </row>
    <row r="679" ht="15.75" customHeight="1" spans="3:3">
      <c r="C679" s="100"/>
    </row>
    <row r="680" ht="15.75" customHeight="1" spans="3:3">
      <c r="C680" s="100"/>
    </row>
    <row r="681" ht="15.75" customHeight="1" spans="3:3">
      <c r="C681" s="100"/>
    </row>
    <row r="682" ht="15.75" customHeight="1" spans="3:3">
      <c r="C682" s="100"/>
    </row>
    <row r="683" ht="15.75" customHeight="1" spans="3:3">
      <c r="C683" s="100"/>
    </row>
    <row r="684" ht="15.75" customHeight="1" spans="3:3">
      <c r="C684" s="100"/>
    </row>
    <row r="685" ht="15.75" customHeight="1" spans="3:3">
      <c r="C685" s="100"/>
    </row>
    <row r="686" ht="15.75" customHeight="1" spans="3:3">
      <c r="C686" s="100"/>
    </row>
    <row r="687" ht="15.75" customHeight="1" spans="3:3">
      <c r="C687" s="100"/>
    </row>
    <row r="688" ht="15.75" customHeight="1" spans="3:3">
      <c r="C688" s="100"/>
    </row>
    <row r="689" ht="15.75" customHeight="1" spans="3:3">
      <c r="C689" s="100"/>
    </row>
    <row r="690" ht="15.75" customHeight="1" spans="3:3">
      <c r="C690" s="100"/>
    </row>
    <row r="691" ht="15.75" customHeight="1" spans="3:3">
      <c r="C691" s="100"/>
    </row>
    <row r="692" ht="15.75" customHeight="1" spans="3:3">
      <c r="C692" s="100"/>
    </row>
    <row r="693" ht="15.75" customHeight="1" spans="3:3">
      <c r="C693" s="100"/>
    </row>
    <row r="694" ht="15.75" customHeight="1" spans="3:3">
      <c r="C694" s="100"/>
    </row>
    <row r="695" ht="15.75" customHeight="1" spans="3:3">
      <c r="C695" s="100"/>
    </row>
    <row r="696" ht="15.75" customHeight="1" spans="3:3">
      <c r="C696" s="100"/>
    </row>
    <row r="697" ht="15.75" customHeight="1" spans="3:3">
      <c r="C697" s="100"/>
    </row>
    <row r="698" ht="15.75" customHeight="1" spans="3:3">
      <c r="C698" s="100"/>
    </row>
    <row r="699" ht="15.75" customHeight="1" spans="3:3">
      <c r="C699" s="100"/>
    </row>
    <row r="700" ht="15.75" customHeight="1" spans="3:3">
      <c r="C700" s="100"/>
    </row>
    <row r="701" ht="15.75" customHeight="1" spans="3:3">
      <c r="C701" s="100"/>
    </row>
    <row r="702" ht="15.75" customHeight="1" spans="3:3">
      <c r="C702" s="100"/>
    </row>
    <row r="703" ht="15.75" customHeight="1" spans="3:3">
      <c r="C703" s="100"/>
    </row>
    <row r="704" ht="15.75" customHeight="1" spans="3:3">
      <c r="C704" s="100"/>
    </row>
    <row r="705" ht="15.75" customHeight="1" spans="3:3">
      <c r="C705" s="100"/>
    </row>
    <row r="706" ht="15.75" customHeight="1" spans="3:3">
      <c r="C706" s="100"/>
    </row>
    <row r="707" ht="15.75" customHeight="1" spans="3:3">
      <c r="C707" s="100"/>
    </row>
    <row r="708" ht="15.75" customHeight="1" spans="3:3">
      <c r="C708" s="100"/>
    </row>
    <row r="709" ht="15.75" customHeight="1" spans="3:3">
      <c r="C709" s="100"/>
    </row>
    <row r="710" ht="15.75" customHeight="1" spans="3:3">
      <c r="C710" s="100"/>
    </row>
    <row r="711" ht="15.75" customHeight="1" spans="3:3">
      <c r="C711" s="100"/>
    </row>
    <row r="712" ht="15.75" customHeight="1" spans="3:3">
      <c r="C712" s="100"/>
    </row>
    <row r="713" ht="15.75" customHeight="1" spans="3:3">
      <c r="C713" s="100"/>
    </row>
    <row r="714" ht="15.75" customHeight="1" spans="3:3">
      <c r="C714" s="100"/>
    </row>
    <row r="715" ht="15.75" customHeight="1" spans="3:3">
      <c r="C715" s="100"/>
    </row>
    <row r="716" ht="15.75" customHeight="1" spans="3:3">
      <c r="C716" s="100"/>
    </row>
    <row r="717" ht="15.75" customHeight="1" spans="3:3">
      <c r="C717" s="100"/>
    </row>
    <row r="718" ht="15.75" customHeight="1" spans="3:3">
      <c r="C718" s="100"/>
    </row>
    <row r="719" ht="15.75" customHeight="1" spans="3:3">
      <c r="C719" s="100"/>
    </row>
    <row r="720" ht="15.75" customHeight="1" spans="3:3">
      <c r="C720" s="100"/>
    </row>
    <row r="721" ht="15.75" customHeight="1" spans="3:3">
      <c r="C721" s="100"/>
    </row>
    <row r="722" ht="15.75" customHeight="1" spans="3:3">
      <c r="C722" s="100"/>
    </row>
    <row r="723" ht="15.75" customHeight="1" spans="3:3">
      <c r="C723" s="100"/>
    </row>
    <row r="724" ht="15.75" customHeight="1" spans="3:3">
      <c r="C724" s="100"/>
    </row>
    <row r="725" ht="15.75" customHeight="1" spans="3:3">
      <c r="C725" s="100"/>
    </row>
    <row r="726" ht="15.75" customHeight="1" spans="3:3">
      <c r="C726" s="100"/>
    </row>
    <row r="727" ht="15.75" customHeight="1" spans="3:3">
      <c r="C727" s="100"/>
    </row>
    <row r="728" ht="15.75" customHeight="1" spans="3:3">
      <c r="C728" s="100"/>
    </row>
    <row r="729" ht="15.75" customHeight="1" spans="3:3">
      <c r="C729" s="100"/>
    </row>
    <row r="730" ht="15.75" customHeight="1" spans="3:3">
      <c r="C730" s="100"/>
    </row>
    <row r="731" ht="15.75" customHeight="1" spans="3:3">
      <c r="C731" s="100"/>
    </row>
    <row r="732" ht="15.75" customHeight="1" spans="3:3">
      <c r="C732" s="100"/>
    </row>
    <row r="733" ht="15.75" customHeight="1" spans="3:3">
      <c r="C733" s="100"/>
    </row>
    <row r="734" ht="15.75" customHeight="1" spans="3:3">
      <c r="C734" s="100"/>
    </row>
    <row r="735" ht="15.75" customHeight="1" spans="3:3">
      <c r="C735" s="100"/>
    </row>
    <row r="736" ht="15.75" customHeight="1" spans="3:3">
      <c r="C736" s="100"/>
    </row>
    <row r="737" ht="15.75" customHeight="1" spans="3:3">
      <c r="C737" s="100"/>
    </row>
    <row r="738" ht="15.75" customHeight="1" spans="3:3">
      <c r="C738" s="100"/>
    </row>
    <row r="739" ht="15.75" customHeight="1" spans="3:3">
      <c r="C739" s="100"/>
    </row>
    <row r="740" ht="15.75" customHeight="1" spans="3:3">
      <c r="C740" s="100"/>
    </row>
    <row r="741" ht="15.75" customHeight="1" spans="3:3">
      <c r="C741" s="100"/>
    </row>
    <row r="742" ht="15.75" customHeight="1" spans="3:3">
      <c r="C742" s="100"/>
    </row>
    <row r="743" ht="15.75" customHeight="1" spans="3:3">
      <c r="C743" s="100"/>
    </row>
    <row r="744" ht="15.75" customHeight="1" spans="3:3">
      <c r="C744" s="100"/>
    </row>
    <row r="745" ht="15.75" customHeight="1" spans="3:3">
      <c r="C745" s="100"/>
    </row>
    <row r="746" ht="15.75" customHeight="1" spans="3:3">
      <c r="C746" s="100"/>
    </row>
    <row r="747" ht="15.75" customHeight="1" spans="3:3">
      <c r="C747" s="100"/>
    </row>
    <row r="748" ht="15.75" customHeight="1" spans="3:3">
      <c r="C748" s="100"/>
    </row>
    <row r="749" ht="15.75" customHeight="1" spans="3:3">
      <c r="C749" s="100"/>
    </row>
    <row r="750" ht="15.75" customHeight="1" spans="3:3">
      <c r="C750" s="100"/>
    </row>
    <row r="751" ht="15.75" customHeight="1" spans="3:3">
      <c r="C751" s="100"/>
    </row>
    <row r="752" ht="15.75" customHeight="1" spans="3:3">
      <c r="C752" s="100"/>
    </row>
    <row r="753" ht="15.75" customHeight="1" spans="3:3">
      <c r="C753" s="100"/>
    </row>
    <row r="754" ht="15.75" customHeight="1" spans="3:3">
      <c r="C754" s="100"/>
    </row>
    <row r="755" ht="15.75" customHeight="1" spans="3:3">
      <c r="C755" s="100"/>
    </row>
    <row r="756" ht="15.75" customHeight="1" spans="3:3">
      <c r="C756" s="100"/>
    </row>
    <row r="757" ht="15.75" customHeight="1" spans="3:3">
      <c r="C757" s="100"/>
    </row>
    <row r="758" ht="15.75" customHeight="1" spans="3:3">
      <c r="C758" s="100"/>
    </row>
    <row r="759" ht="15.75" customHeight="1" spans="3:3">
      <c r="C759" s="100"/>
    </row>
    <row r="760" ht="15.75" customHeight="1" spans="3:3">
      <c r="C760" s="100"/>
    </row>
    <row r="761" ht="15.75" customHeight="1" spans="3:3">
      <c r="C761" s="100"/>
    </row>
    <row r="762" ht="15.75" customHeight="1" spans="3:3">
      <c r="C762" s="100"/>
    </row>
    <row r="763" ht="15.75" customHeight="1" spans="3:3">
      <c r="C763" s="100"/>
    </row>
    <row r="764" ht="15.75" customHeight="1" spans="3:3">
      <c r="C764" s="100"/>
    </row>
    <row r="765" ht="15.75" customHeight="1" spans="3:3">
      <c r="C765" s="100"/>
    </row>
    <row r="766" ht="15.75" customHeight="1" spans="3:3">
      <c r="C766" s="100"/>
    </row>
    <row r="767" ht="15.75" customHeight="1" spans="3:3">
      <c r="C767" s="100"/>
    </row>
    <row r="768" ht="15.75" customHeight="1" spans="3:3">
      <c r="C768" s="100"/>
    </row>
    <row r="769" ht="15.75" customHeight="1" spans="3:3">
      <c r="C769" s="100"/>
    </row>
    <row r="770" ht="15.75" customHeight="1" spans="3:3">
      <c r="C770" s="100"/>
    </row>
    <row r="771" ht="15.75" customHeight="1" spans="3:3">
      <c r="C771" s="100"/>
    </row>
    <row r="772" ht="15.75" customHeight="1" spans="3:3">
      <c r="C772" s="100"/>
    </row>
    <row r="773" ht="15.75" customHeight="1" spans="3:3">
      <c r="C773" s="100"/>
    </row>
    <row r="774" ht="15.75" customHeight="1" spans="3:3">
      <c r="C774" s="100"/>
    </row>
    <row r="775" ht="15.75" customHeight="1" spans="3:3">
      <c r="C775" s="100"/>
    </row>
    <row r="776" ht="15.75" customHeight="1" spans="3:3">
      <c r="C776" s="100"/>
    </row>
    <row r="777" ht="15.75" customHeight="1" spans="3:3">
      <c r="C777" s="100"/>
    </row>
    <row r="778" ht="15.75" customHeight="1" spans="3:3">
      <c r="C778" s="100"/>
    </row>
    <row r="779" ht="15.75" customHeight="1" spans="3:3">
      <c r="C779" s="100"/>
    </row>
    <row r="780" ht="15.75" customHeight="1" spans="3:3">
      <c r="C780" s="100"/>
    </row>
    <row r="781" ht="15.75" customHeight="1" spans="3:3">
      <c r="C781" s="100"/>
    </row>
    <row r="782" ht="15.75" customHeight="1" spans="3:3">
      <c r="C782" s="100"/>
    </row>
    <row r="783" ht="15.75" customHeight="1" spans="3:3">
      <c r="C783" s="100"/>
    </row>
    <row r="784" ht="15.75" customHeight="1" spans="3:3">
      <c r="C784" s="100"/>
    </row>
    <row r="785" ht="15.75" customHeight="1" spans="3:3">
      <c r="C785" s="100"/>
    </row>
    <row r="786" ht="15.75" customHeight="1" spans="3:3">
      <c r="C786" s="100"/>
    </row>
    <row r="787" ht="15.75" customHeight="1" spans="3:3">
      <c r="C787" s="100"/>
    </row>
    <row r="788" ht="15.75" customHeight="1" spans="3:3">
      <c r="C788" s="100"/>
    </row>
    <row r="789" ht="15.75" customHeight="1" spans="3:3">
      <c r="C789" s="100"/>
    </row>
    <row r="790" ht="15.75" customHeight="1" spans="3:3">
      <c r="C790" s="100"/>
    </row>
    <row r="791" ht="15.75" customHeight="1" spans="3:3">
      <c r="C791" s="100"/>
    </row>
    <row r="792" ht="15.75" customHeight="1" spans="3:3">
      <c r="C792" s="100"/>
    </row>
    <row r="793" ht="15.75" customHeight="1" spans="3:3">
      <c r="C793" s="100"/>
    </row>
    <row r="794" ht="15.75" customHeight="1" spans="3:3">
      <c r="C794" s="100"/>
    </row>
    <row r="795" ht="15.75" customHeight="1" spans="3:3">
      <c r="C795" s="100"/>
    </row>
    <row r="796" ht="15.75" customHeight="1" spans="3:3">
      <c r="C796" s="100"/>
    </row>
    <row r="797" ht="15.75" customHeight="1" spans="3:3">
      <c r="C797" s="100"/>
    </row>
    <row r="798" ht="15.75" customHeight="1" spans="3:3">
      <c r="C798" s="100"/>
    </row>
    <row r="799" ht="15.75" customHeight="1" spans="3:3">
      <c r="C799" s="100"/>
    </row>
    <row r="800" ht="15.75" customHeight="1" spans="3:3">
      <c r="C800" s="100"/>
    </row>
    <row r="801" ht="15.75" customHeight="1" spans="3:3">
      <c r="C801" s="100"/>
    </row>
    <row r="802" ht="15.75" customHeight="1" spans="3:3">
      <c r="C802" s="100"/>
    </row>
    <row r="803" ht="15.75" customHeight="1" spans="3:3">
      <c r="C803" s="100"/>
    </row>
    <row r="804" ht="15.75" customHeight="1" spans="3:3">
      <c r="C804" s="100"/>
    </row>
    <row r="805" ht="15.75" customHeight="1" spans="3:3">
      <c r="C805" s="100"/>
    </row>
    <row r="806" ht="15.75" customHeight="1" spans="3:3">
      <c r="C806" s="100"/>
    </row>
    <row r="807" ht="15.75" customHeight="1" spans="3:3">
      <c r="C807" s="100"/>
    </row>
    <row r="808" ht="15.75" customHeight="1" spans="3:3">
      <c r="C808" s="100"/>
    </row>
    <row r="809" ht="15.75" customHeight="1" spans="3:3">
      <c r="C809" s="100"/>
    </row>
    <row r="810" ht="15.75" customHeight="1" spans="3:3">
      <c r="C810" s="100"/>
    </row>
    <row r="811" ht="15.75" customHeight="1" spans="3:3">
      <c r="C811" s="100"/>
    </row>
    <row r="812" ht="15.75" customHeight="1" spans="3:3">
      <c r="C812" s="100"/>
    </row>
    <row r="813" ht="15.75" customHeight="1" spans="3:3">
      <c r="C813" s="100"/>
    </row>
    <row r="814" ht="15.75" customHeight="1" spans="3:3">
      <c r="C814" s="100"/>
    </row>
    <row r="815" ht="15.75" customHeight="1" spans="3:3">
      <c r="C815" s="100"/>
    </row>
    <row r="816" ht="15.75" customHeight="1" spans="3:3">
      <c r="C816" s="100"/>
    </row>
    <row r="817" ht="15.75" customHeight="1" spans="3:3">
      <c r="C817" s="100"/>
    </row>
    <row r="818" ht="15.75" customHeight="1" spans="3:3">
      <c r="C818" s="100"/>
    </row>
    <row r="819" ht="15.75" customHeight="1" spans="3:3">
      <c r="C819" s="100"/>
    </row>
    <row r="820" ht="15.75" customHeight="1" spans="3:3">
      <c r="C820" s="100"/>
    </row>
    <row r="821" ht="15.75" customHeight="1" spans="3:3">
      <c r="C821" s="100"/>
    </row>
    <row r="822" ht="15.75" customHeight="1" spans="3:3">
      <c r="C822" s="100"/>
    </row>
    <row r="823" ht="15.75" customHeight="1" spans="3:3">
      <c r="C823" s="100"/>
    </row>
    <row r="824" ht="15.75" customHeight="1" spans="3:3">
      <c r="C824" s="100"/>
    </row>
    <row r="825" ht="15.75" customHeight="1" spans="3:3">
      <c r="C825" s="100"/>
    </row>
    <row r="826" ht="15.75" customHeight="1" spans="3:3">
      <c r="C826" s="100"/>
    </row>
    <row r="827" ht="15.75" customHeight="1" spans="3:3">
      <c r="C827" s="100"/>
    </row>
    <row r="828" ht="15.75" customHeight="1" spans="3:3">
      <c r="C828" s="100"/>
    </row>
    <row r="829" ht="15.75" customHeight="1" spans="3:3">
      <c r="C829" s="100"/>
    </row>
    <row r="830" ht="15.75" customHeight="1" spans="3:3">
      <c r="C830" s="100"/>
    </row>
    <row r="831" ht="15.75" customHeight="1" spans="3:3">
      <c r="C831" s="100"/>
    </row>
    <row r="832" ht="15.75" customHeight="1" spans="3:3">
      <c r="C832" s="100"/>
    </row>
    <row r="833" ht="15.75" customHeight="1" spans="3:3">
      <c r="C833" s="100"/>
    </row>
    <row r="834" ht="15.75" customHeight="1" spans="3:3">
      <c r="C834" s="100"/>
    </row>
    <row r="835" ht="15.75" customHeight="1" spans="3:3">
      <c r="C835" s="100"/>
    </row>
    <row r="836" ht="15.75" customHeight="1" spans="3:3">
      <c r="C836" s="100"/>
    </row>
    <row r="837" ht="15.75" customHeight="1" spans="3:3">
      <c r="C837" s="100"/>
    </row>
    <row r="838" ht="15.75" customHeight="1" spans="3:3">
      <c r="C838" s="100"/>
    </row>
    <row r="839" ht="15.75" customHeight="1" spans="3:3">
      <c r="C839" s="100"/>
    </row>
    <row r="840" ht="15.75" customHeight="1" spans="3:3">
      <c r="C840" s="100"/>
    </row>
    <row r="841" ht="15.75" customHeight="1" spans="3:3">
      <c r="C841" s="100"/>
    </row>
    <row r="842" ht="15.75" customHeight="1" spans="3:3">
      <c r="C842" s="100"/>
    </row>
    <row r="843" ht="15.75" customHeight="1" spans="3:3">
      <c r="C843" s="100"/>
    </row>
    <row r="844" ht="15.75" customHeight="1" spans="3:3">
      <c r="C844" s="100"/>
    </row>
    <row r="845" ht="15.75" customHeight="1" spans="3:3">
      <c r="C845" s="100"/>
    </row>
    <row r="846" ht="15.75" customHeight="1" spans="3:3">
      <c r="C846" s="100"/>
    </row>
    <row r="847" ht="15.75" customHeight="1" spans="3:3">
      <c r="C847" s="100"/>
    </row>
    <row r="848" ht="15.75" customHeight="1" spans="3:3">
      <c r="C848" s="100"/>
    </row>
    <row r="849" ht="15.75" customHeight="1" spans="3:3">
      <c r="C849" s="100"/>
    </row>
    <row r="850" ht="15.75" customHeight="1" spans="3:3">
      <c r="C850" s="100"/>
    </row>
    <row r="851" ht="15.75" customHeight="1" spans="3:3">
      <c r="C851" s="100"/>
    </row>
    <row r="852" ht="15.75" customHeight="1" spans="3:3">
      <c r="C852" s="100"/>
    </row>
    <row r="853" ht="15.75" customHeight="1" spans="3:3">
      <c r="C853" s="100"/>
    </row>
    <row r="854" ht="15.75" customHeight="1" spans="3:3">
      <c r="C854" s="100"/>
    </row>
    <row r="855" ht="15.75" customHeight="1" spans="3:3">
      <c r="C855" s="100"/>
    </row>
    <row r="856" ht="15.75" customHeight="1" spans="3:3">
      <c r="C856" s="100"/>
    </row>
    <row r="857" ht="15.75" customHeight="1" spans="3:3">
      <c r="C857" s="100"/>
    </row>
    <row r="858" ht="15.75" customHeight="1" spans="3:3">
      <c r="C858" s="100"/>
    </row>
    <row r="859" ht="15.75" customHeight="1" spans="3:3">
      <c r="C859" s="100"/>
    </row>
    <row r="860" ht="15.75" customHeight="1" spans="3:3">
      <c r="C860" s="100"/>
    </row>
    <row r="861" ht="15.75" customHeight="1" spans="3:3">
      <c r="C861" s="100"/>
    </row>
    <row r="862" ht="15.75" customHeight="1" spans="3:3">
      <c r="C862" s="100"/>
    </row>
    <row r="863" ht="15.75" customHeight="1" spans="3:3">
      <c r="C863" s="100"/>
    </row>
    <row r="864" ht="15.75" customHeight="1" spans="3:3">
      <c r="C864" s="100"/>
    </row>
    <row r="865" ht="15.75" customHeight="1" spans="3:3">
      <c r="C865" s="100"/>
    </row>
    <row r="866" ht="15.75" customHeight="1" spans="3:3">
      <c r="C866" s="100"/>
    </row>
    <row r="867" ht="15.75" customHeight="1" spans="3:3">
      <c r="C867" s="100"/>
    </row>
    <row r="868" ht="15.75" customHeight="1" spans="3:3">
      <c r="C868" s="100"/>
    </row>
    <row r="869" ht="15.75" customHeight="1" spans="3:3">
      <c r="C869" s="100"/>
    </row>
    <row r="870" ht="15.75" customHeight="1" spans="3:3">
      <c r="C870" s="100"/>
    </row>
    <row r="871" ht="15.75" customHeight="1" spans="3:3">
      <c r="C871" s="100"/>
    </row>
    <row r="872" ht="15.75" customHeight="1" spans="3:3">
      <c r="C872" s="100"/>
    </row>
    <row r="873" ht="15.75" customHeight="1" spans="3:3">
      <c r="C873" s="100"/>
    </row>
    <row r="874" ht="15.75" customHeight="1" spans="3:3">
      <c r="C874" s="100"/>
    </row>
    <row r="875" ht="15.75" customHeight="1" spans="3:3">
      <c r="C875" s="100"/>
    </row>
    <row r="876" ht="15.75" customHeight="1" spans="3:3">
      <c r="C876" s="100"/>
    </row>
    <row r="877" ht="15.75" customHeight="1" spans="3:3">
      <c r="C877" s="100"/>
    </row>
    <row r="878" ht="15.75" customHeight="1" spans="3:3">
      <c r="C878" s="100"/>
    </row>
    <row r="879" ht="15.75" customHeight="1" spans="3:3">
      <c r="C879" s="100"/>
    </row>
    <row r="880" ht="15.75" customHeight="1" spans="3:3">
      <c r="C880" s="100"/>
    </row>
    <row r="881" ht="15.75" customHeight="1" spans="3:3">
      <c r="C881" s="100"/>
    </row>
    <row r="882" ht="15.75" customHeight="1" spans="3:3">
      <c r="C882" s="100"/>
    </row>
    <row r="883" ht="15.75" customHeight="1" spans="3:3">
      <c r="C883" s="100"/>
    </row>
    <row r="884" ht="15.75" customHeight="1" spans="3:3">
      <c r="C884" s="100"/>
    </row>
    <row r="885" ht="15.75" customHeight="1" spans="3:3">
      <c r="C885" s="100"/>
    </row>
    <row r="886" ht="15.75" customHeight="1" spans="3:3">
      <c r="C886" s="100"/>
    </row>
    <row r="887" ht="15.75" customHeight="1" spans="3:3">
      <c r="C887" s="100"/>
    </row>
    <row r="888" ht="15.75" customHeight="1" spans="3:3">
      <c r="C888" s="100"/>
    </row>
    <row r="889" ht="15.75" customHeight="1" spans="3:3">
      <c r="C889" s="100"/>
    </row>
    <row r="890" ht="15.75" customHeight="1" spans="3:3">
      <c r="C890" s="100"/>
    </row>
    <row r="891" ht="15.75" customHeight="1" spans="3:3">
      <c r="C891" s="100"/>
    </row>
    <row r="892" ht="15.75" customHeight="1" spans="3:3">
      <c r="C892" s="100"/>
    </row>
    <row r="893" ht="15.75" customHeight="1" spans="3:3">
      <c r="C893" s="100"/>
    </row>
    <row r="894" ht="15.75" customHeight="1" spans="3:3">
      <c r="C894" s="100"/>
    </row>
    <row r="895" ht="15.75" customHeight="1" spans="3:3">
      <c r="C895" s="100"/>
    </row>
    <row r="896" ht="15.75" customHeight="1" spans="3:3">
      <c r="C896" s="100"/>
    </row>
    <row r="897" ht="15.75" customHeight="1" spans="3:3">
      <c r="C897" s="100"/>
    </row>
    <row r="898" ht="15.75" customHeight="1" spans="3:3">
      <c r="C898" s="100"/>
    </row>
    <row r="899" ht="15.75" customHeight="1" spans="3:3">
      <c r="C899" s="100"/>
    </row>
    <row r="900" ht="15.75" customHeight="1" spans="3:3">
      <c r="C900" s="100"/>
    </row>
    <row r="901" ht="15.75" customHeight="1" spans="3:3">
      <c r="C901" s="100"/>
    </row>
    <row r="902" ht="15.75" customHeight="1" spans="3:3">
      <c r="C902" s="100"/>
    </row>
    <row r="903" ht="15.75" customHeight="1" spans="3:3">
      <c r="C903" s="100"/>
    </row>
    <row r="904" ht="15.75" customHeight="1" spans="3:3">
      <c r="C904" s="100"/>
    </row>
    <row r="905" ht="15.75" customHeight="1" spans="3:3">
      <c r="C905" s="100"/>
    </row>
    <row r="906" ht="15.75" customHeight="1" spans="3:3">
      <c r="C906" s="100"/>
    </row>
    <row r="907" ht="15.75" customHeight="1" spans="3:3">
      <c r="C907" s="100"/>
    </row>
    <row r="908" ht="15.75" customHeight="1" spans="3:3">
      <c r="C908" s="100"/>
    </row>
    <row r="909" ht="15.75" customHeight="1" spans="3:3">
      <c r="C909" s="100"/>
    </row>
    <row r="910" ht="15.75" customHeight="1" spans="3:3">
      <c r="C910" s="100"/>
    </row>
    <row r="911" ht="15.75" customHeight="1" spans="3:3">
      <c r="C911" s="100"/>
    </row>
    <row r="912" ht="15.75" customHeight="1" spans="3:3">
      <c r="C912" s="100"/>
    </row>
    <row r="913" ht="15.75" customHeight="1" spans="3:3">
      <c r="C913" s="100"/>
    </row>
    <row r="914" ht="15.75" customHeight="1" spans="3:3">
      <c r="C914" s="100"/>
    </row>
    <row r="915" ht="15.75" customHeight="1" spans="3:3">
      <c r="C915" s="100"/>
    </row>
    <row r="916" ht="15.75" customHeight="1" spans="3:3">
      <c r="C916" s="100"/>
    </row>
    <row r="917" ht="15.75" customHeight="1" spans="3:3">
      <c r="C917" s="100"/>
    </row>
    <row r="918" ht="15.75" customHeight="1" spans="3:3">
      <c r="C918" s="100"/>
    </row>
    <row r="919" ht="15.75" customHeight="1" spans="3:3">
      <c r="C919" s="100"/>
    </row>
    <row r="920" ht="15.75" customHeight="1" spans="3:3">
      <c r="C920" s="100"/>
    </row>
    <row r="921" ht="15.75" customHeight="1" spans="3:3">
      <c r="C921" s="100"/>
    </row>
    <row r="922" ht="15.75" customHeight="1" spans="3:3">
      <c r="C922" s="100"/>
    </row>
    <row r="923" ht="15.75" customHeight="1" spans="3:3">
      <c r="C923" s="100"/>
    </row>
    <row r="924" ht="15.75" customHeight="1" spans="3:3">
      <c r="C924" s="100"/>
    </row>
    <row r="925" ht="15.75" customHeight="1" spans="3:3">
      <c r="C925" s="100"/>
    </row>
    <row r="926" ht="15.75" customHeight="1" spans="3:3">
      <c r="C926" s="100"/>
    </row>
    <row r="927" ht="15.75" customHeight="1" spans="3:3">
      <c r="C927" s="100"/>
    </row>
    <row r="928" ht="15.75" customHeight="1" spans="3:3">
      <c r="C928" s="100"/>
    </row>
    <row r="929" ht="15.75" customHeight="1" spans="3:3">
      <c r="C929" s="100"/>
    </row>
    <row r="930" ht="15.75" customHeight="1" spans="3:3">
      <c r="C930" s="100"/>
    </row>
    <row r="931" ht="15.75" customHeight="1" spans="3:3">
      <c r="C931" s="100"/>
    </row>
    <row r="932" ht="15.75" customHeight="1" spans="3:3">
      <c r="C932" s="100"/>
    </row>
    <row r="933" ht="15.75" customHeight="1" spans="3:3">
      <c r="C933" s="100"/>
    </row>
    <row r="934" ht="15.75" customHeight="1" spans="3:3">
      <c r="C934" s="100"/>
    </row>
    <row r="935" ht="15.75" customHeight="1" spans="3:3">
      <c r="C935" s="100"/>
    </row>
    <row r="936" ht="15.75" customHeight="1" spans="3:3">
      <c r="C936" s="100"/>
    </row>
    <row r="937" ht="15.75" customHeight="1" spans="3:3">
      <c r="C937" s="100"/>
    </row>
    <row r="938" ht="15.75" customHeight="1" spans="3:3">
      <c r="C938" s="100"/>
    </row>
    <row r="939" ht="15.75" customHeight="1" spans="3:3">
      <c r="C939" s="100"/>
    </row>
    <row r="940" ht="15.75" customHeight="1" spans="3:3">
      <c r="C940" s="100"/>
    </row>
    <row r="941" ht="15.75" customHeight="1" spans="3:3">
      <c r="C941" s="100"/>
    </row>
    <row r="942" ht="15.75" customHeight="1" spans="3:3">
      <c r="C942" s="100"/>
    </row>
    <row r="943" ht="15.75" customHeight="1" spans="3:3">
      <c r="C943" s="100"/>
    </row>
    <row r="944" ht="15.75" customHeight="1" spans="3:3">
      <c r="C944" s="100"/>
    </row>
    <row r="945" ht="15.75" customHeight="1" spans="3:3">
      <c r="C945" s="100"/>
    </row>
    <row r="946" ht="15.75" customHeight="1" spans="3:3">
      <c r="C946" s="100"/>
    </row>
    <row r="947" ht="15.75" customHeight="1" spans="3:3">
      <c r="C947" s="100"/>
    </row>
    <row r="948" ht="15.75" customHeight="1" spans="3:3">
      <c r="C948" s="100"/>
    </row>
    <row r="949" ht="15.75" customHeight="1" spans="3:3">
      <c r="C949" s="100"/>
    </row>
    <row r="950" ht="15.75" customHeight="1" spans="3:3">
      <c r="C950" s="100"/>
    </row>
    <row r="951" ht="15.75" customHeight="1" spans="3:3">
      <c r="C951" s="100"/>
    </row>
    <row r="952" ht="15.75" customHeight="1" spans="3:3">
      <c r="C952" s="100"/>
    </row>
    <row r="953" ht="15.75" customHeight="1" spans="3:3">
      <c r="C953" s="100"/>
    </row>
    <row r="954" ht="15.75" customHeight="1" spans="3:3">
      <c r="C954" s="100"/>
    </row>
    <row r="955" ht="15.75" customHeight="1" spans="3:3">
      <c r="C955" s="100"/>
    </row>
    <row r="956" ht="15.75" customHeight="1" spans="3:3">
      <c r="C956" s="100"/>
    </row>
    <row r="957" ht="15.75" customHeight="1" spans="3:3">
      <c r="C957" s="100"/>
    </row>
    <row r="958" ht="15.75" customHeight="1" spans="3:3">
      <c r="C958" s="100"/>
    </row>
    <row r="959" ht="15.75" customHeight="1" spans="3:3">
      <c r="C959" s="100"/>
    </row>
    <row r="960" ht="15.75" customHeight="1" spans="3:3">
      <c r="C960" s="100"/>
    </row>
    <row r="961" ht="15.75" customHeight="1" spans="3:3">
      <c r="C961" s="100"/>
    </row>
    <row r="962" ht="15.75" customHeight="1" spans="3:3">
      <c r="C962" s="100"/>
    </row>
    <row r="963" ht="15.75" customHeight="1" spans="3:3">
      <c r="C963" s="100"/>
    </row>
    <row r="964" ht="15.75" customHeight="1" spans="3:3">
      <c r="C964" s="100"/>
    </row>
    <row r="965" ht="15.75" customHeight="1" spans="3:3">
      <c r="C965" s="100"/>
    </row>
    <row r="966" ht="15.75" customHeight="1" spans="3:3">
      <c r="C966" s="100"/>
    </row>
    <row r="967" ht="15.75" customHeight="1" spans="3:3">
      <c r="C967" s="100"/>
    </row>
    <row r="968" ht="15.75" customHeight="1" spans="3:3">
      <c r="C968" s="100"/>
    </row>
    <row r="969" ht="15.75" customHeight="1" spans="3:3">
      <c r="C969" s="100"/>
    </row>
    <row r="970" ht="15.75" customHeight="1" spans="3:3">
      <c r="C970" s="100"/>
    </row>
    <row r="971" ht="15.75" customHeight="1" spans="3:3">
      <c r="C971" s="100"/>
    </row>
    <row r="972" ht="15.75" customHeight="1" spans="3:3">
      <c r="C972" s="100"/>
    </row>
    <row r="973" ht="15.75" customHeight="1" spans="3:3">
      <c r="C973" s="100"/>
    </row>
    <row r="974" ht="15.75" customHeight="1" spans="3:3">
      <c r="C974" s="100"/>
    </row>
    <row r="975" ht="15.75" customHeight="1" spans="3:3">
      <c r="C975" s="100"/>
    </row>
    <row r="976" ht="15.75" customHeight="1" spans="3:3">
      <c r="C976" s="100"/>
    </row>
    <row r="977" ht="15.75" customHeight="1" spans="3:3">
      <c r="C977" s="100"/>
    </row>
    <row r="978" ht="15.75" customHeight="1" spans="3:3">
      <c r="C978" s="100"/>
    </row>
    <row r="979" ht="15.75" customHeight="1" spans="3:3">
      <c r="C979" s="100"/>
    </row>
    <row r="980" ht="15.75" customHeight="1" spans="3:3">
      <c r="C980" s="100"/>
    </row>
    <row r="981" ht="15.75" customHeight="1" spans="3:3">
      <c r="C981" s="100"/>
    </row>
  </sheetData>
  <autoFilter ref="A43:K48">
    <extLst/>
  </autoFilter>
  <mergeCells count="71">
    <mergeCell ref="A1:V1"/>
    <mergeCell ref="A3:V3"/>
    <mergeCell ref="A5:V5"/>
    <mergeCell ref="A6:N6"/>
    <mergeCell ref="A7:N7"/>
    <mergeCell ref="A8:V8"/>
    <mergeCell ref="A9:B9"/>
    <mergeCell ref="A10:N10"/>
    <mergeCell ref="A11:V11"/>
    <mergeCell ref="A12:N12"/>
    <mergeCell ref="A16:V16"/>
    <mergeCell ref="A17:V17"/>
    <mergeCell ref="A18:O18"/>
    <mergeCell ref="A19:V19"/>
    <mergeCell ref="A20:V20"/>
    <mergeCell ref="C21:V21"/>
    <mergeCell ref="D22:F22"/>
    <mergeCell ref="G22:I22"/>
    <mergeCell ref="K22:N22"/>
    <mergeCell ref="O22:P22"/>
    <mergeCell ref="R22:S22"/>
    <mergeCell ref="T22:U22"/>
    <mergeCell ref="A33:E33"/>
    <mergeCell ref="A36:E36"/>
    <mergeCell ref="A37:E37"/>
    <mergeCell ref="A38:E38"/>
    <mergeCell ref="A39:E39"/>
    <mergeCell ref="A40:E40"/>
    <mergeCell ref="A42:K42"/>
    <mergeCell ref="A43:E43"/>
    <mergeCell ref="A44:E44"/>
    <mergeCell ref="L44:P44"/>
    <mergeCell ref="A45:E45"/>
    <mergeCell ref="L45:P45"/>
    <mergeCell ref="A46:E46"/>
    <mergeCell ref="A47:E47"/>
    <mergeCell ref="A48:K48"/>
    <mergeCell ref="A50:O50"/>
    <mergeCell ref="A51:K51"/>
    <mergeCell ref="A52:K52"/>
    <mergeCell ref="A53:K53"/>
    <mergeCell ref="A54:K54"/>
    <mergeCell ref="A55:K55"/>
    <mergeCell ref="A56:K56"/>
    <mergeCell ref="A57:K57"/>
    <mergeCell ref="A58:K58"/>
    <mergeCell ref="A59:K59"/>
    <mergeCell ref="A62:I62"/>
    <mergeCell ref="G63:H63"/>
    <mergeCell ref="A64:H64"/>
    <mergeCell ref="A21:A23"/>
    <mergeCell ref="B22:B23"/>
    <mergeCell ref="C22:C23"/>
    <mergeCell ref="P51:P54"/>
    <mergeCell ref="P55:P57"/>
    <mergeCell ref="Q51:Q54"/>
    <mergeCell ref="Q55:Q57"/>
    <mergeCell ref="R51:R54"/>
    <mergeCell ref="R55:R57"/>
    <mergeCell ref="S51:S54"/>
    <mergeCell ref="S55:S57"/>
    <mergeCell ref="T51:T54"/>
    <mergeCell ref="T55:T57"/>
    <mergeCell ref="U51:U54"/>
    <mergeCell ref="U55:U57"/>
    <mergeCell ref="V22:V23"/>
    <mergeCell ref="V51:V54"/>
    <mergeCell ref="V55:V57"/>
    <mergeCell ref="A34:E35"/>
    <mergeCell ref="L51:O54"/>
    <mergeCell ref="L55:O57"/>
  </mergeCells>
  <hyperlinks>
    <hyperlink ref="A53" r:id="rId3" display="3. Valor informado pela área técnica - GFIN SEI Nº 202500010016855."/>
    <hyperlink ref="A59" r:id="rId4" display="Apostila 18ª CEAP-SOL (85638594): Piso Nacional de Enfermagem - Referência dezembro/25 Ordem de Pagamento 2026.2850.131.00022.001 ..................R$ 34.626,86."/>
  </hyperlinks>
  <printOptions horizontalCentered="1"/>
  <pageMargins left="0.315277777777778" right="0.315277777777778" top="0.831944444444445" bottom="0.590972222222222" header="0.511811023622047" footer="0"/>
  <pageSetup paperSize="9" fitToHeight="0" orientation="landscape" horizontalDpi="300" verticalDpi="300"/>
  <headerFooter>
    <oddFooter>&amp;LÁrea Responsável: SUPECC/SGI/SES&amp;C &amp;RPág &amp;P de 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CEAP-SOL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ludmillaxavier</cp:lastModifiedBy>
  <cp:revision>0</cp:revision>
  <dcterms:created xsi:type="dcterms:W3CDTF">2025-01-20T14:16:00Z</dcterms:created>
  <dcterms:modified xsi:type="dcterms:W3CDTF">2026-05-06T16:47:40Z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5C1F9464060443B287928A1DAA322879_13</vt:lpwstr>
  </property>
  <property fmtid="{D5CDD505-2E9C-101B-9397-08002B2CF9AE}" pid="3" name="KSOProductBuildVer">
    <vt:lpwstr>1046-12.2.0.13306</vt:lpwstr>
  </property>
</Properties>
</file>