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JAN 2020" sheetId="1" r:id="rId1"/>
  </sheets>
  <definedNames>
    <definedName name="_xlnm._FilterDatabase" localSheetId="0" hidden="1">'JAN 2020'!$A$66:$B$72</definedName>
    <definedName name="_xlnm.Print_Area" localSheetId="0">'JAN 2020'!$A$1:$B$80</definedName>
  </definedNames>
  <calcPr calcId="144525"/>
</workbook>
</file>

<file path=xl/calcChain.xml><?xml version="1.0" encoding="utf-8"?>
<calcChain xmlns="http://schemas.openxmlformats.org/spreadsheetml/2006/main">
  <c r="B72" i="1" l="1"/>
  <c r="B62" i="1"/>
  <c r="B38" i="1"/>
  <c r="B37" i="1"/>
  <c r="B31" i="1"/>
</calcChain>
</file>

<file path=xl/sharedStrings.xml><?xml version="1.0" encoding="utf-8"?>
<sst xmlns="http://schemas.openxmlformats.org/spreadsheetml/2006/main" count="54" uniqueCount="49">
  <si>
    <t>RELATÓRIO MENSAL COMPARATIVO DE RECURSOS RECEBIDOS, GASTOS E DEVOLVIDOS AO PODER PÚBLICO</t>
  </si>
  <si>
    <t>INSTITUTO SÓCRATES GUANAES - ISG</t>
  </si>
  <si>
    <t>HOSPITAL ESTADUAL DE DOENÇAS TROPICAIS DR ANUAR AUAD - HDT</t>
  </si>
  <si>
    <t>CNPJ: 03.969.808/0003-31</t>
  </si>
  <si>
    <t>CONTRATO DE GESTÃO Nº 091/2012 SES/GO</t>
  </si>
  <si>
    <t>VIGÊNCIA 25/12/2019 A 24/06/2020 - 10º TERMO ADITIVO</t>
  </si>
  <si>
    <t>Valor Repasse Mensal: R$ 6.880.304,75</t>
  </si>
  <si>
    <t>JANEIRO/2020</t>
  </si>
  <si>
    <t>FLUXO DE CAIXA</t>
  </si>
  <si>
    <t>SALDO ANTERIOR / INICIAL</t>
  </si>
  <si>
    <t>Caixa Econômica Federal  -  Agência 1550 - Conta Corrente  2178-2</t>
  </si>
  <si>
    <t xml:space="preserve">Banco Santander - Agência 1223 - Conta Corrente  13.001477-1 </t>
  </si>
  <si>
    <t xml:space="preserve">Banco Santander - Agência 1223 - Aplicação Automática  13.001477-1 </t>
  </si>
  <si>
    <t xml:space="preserve">Banco Santander - Agência 1223 - Aplicação CDB  13.001477-1 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</si>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</sst>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6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4" fillId="0" borderId="0"/>
    <xf numFmtId="0" fontId="5" fillId="0" borderId="0"/>
    <xf numFmtId="167" fontId="15" fillId="0" borderId="0" applyBorder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3" fontId="5" fillId="0" borderId="0" xfId="1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3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44" fontId="5" fillId="0" borderId="0" xfId="2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2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2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4" fontId="9" fillId="0" borderId="1" xfId="2" applyFont="1" applyBorder="1" applyAlignment="1">
      <alignment vertical="center"/>
    </xf>
    <xf numFmtId="166" fontId="10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9">
    <cellStyle name="Moeda" xfId="2" builtinId="4"/>
    <cellStyle name="Normal" xfId="0" builtinId="0"/>
    <cellStyle name="Normal 2" xfId="4"/>
    <cellStyle name="Normal 3" xfId="5"/>
    <cellStyle name="Normal 4" xfId="6"/>
    <cellStyle name="Normal 5" xfId="3"/>
    <cellStyle name="TableStyleLight1" xfId="7"/>
    <cellStyle name="Vírgula" xfId="1" builtinId="3"/>
    <cellStyle name="Vírgula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0</xdr:row>
      <xdr:rowOff>142875</xdr:rowOff>
    </xdr:from>
    <xdr:to>
      <xdr:col>1</xdr:col>
      <xdr:colOff>2266950</xdr:colOff>
      <xdr:row>3</xdr:row>
      <xdr:rowOff>239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142875"/>
          <a:ext cx="4705350" cy="54316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0</xdr:row>
      <xdr:rowOff>0</xdr:rowOff>
    </xdr:from>
    <xdr:to>
      <xdr:col>0</xdr:col>
      <xdr:colOff>1409374</xdr:colOff>
      <xdr:row>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tabSelected="1" topLeftCell="A61" zoomScaleNormal="100" workbookViewId="0">
      <selection activeCell="D74" sqref="D74"/>
    </sheetView>
  </sheetViews>
  <sheetFormatPr defaultColWidth="11" defaultRowHeight="12.75" x14ac:dyDescent="0.35"/>
  <cols>
    <col min="1" max="1" width="54.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44" t="s">
        <v>0</v>
      </c>
      <c r="B6" s="44"/>
      <c r="C6" s="2"/>
      <c r="D6" s="2"/>
      <c r="E6" s="2"/>
      <c r="F6" s="2"/>
    </row>
    <row r="7" spans="1:6" x14ac:dyDescent="0.35">
      <c r="A7" s="44"/>
      <c r="B7" s="44"/>
      <c r="C7" s="2"/>
      <c r="D7" s="2"/>
      <c r="E7" s="2"/>
      <c r="F7" s="2"/>
    </row>
    <row r="8" spans="1:6" x14ac:dyDescent="0.35">
      <c r="A8" s="2"/>
      <c r="B8" s="2"/>
      <c r="C8" s="2"/>
      <c r="D8" s="2"/>
      <c r="E8" s="2"/>
      <c r="F8" s="2"/>
    </row>
    <row r="9" spans="1:6" ht="18" customHeight="1" x14ac:dyDescent="0.35">
      <c r="A9" s="45" t="s">
        <v>1</v>
      </c>
      <c r="B9" s="46"/>
      <c r="C9" s="2"/>
      <c r="D9" s="2"/>
      <c r="E9" s="2"/>
      <c r="F9" s="2"/>
    </row>
    <row r="10" spans="1:6" x14ac:dyDescent="0.35">
      <c r="A10" s="2"/>
      <c r="B10" s="2"/>
      <c r="C10" s="2"/>
      <c r="D10" s="2"/>
      <c r="E10" s="2"/>
      <c r="F10" s="2"/>
    </row>
    <row r="11" spans="1:6" ht="33.75" customHeight="1" x14ac:dyDescent="0.35">
      <c r="A11" s="47" t="s">
        <v>2</v>
      </c>
      <c r="B11" s="48"/>
      <c r="C11" s="2"/>
      <c r="D11" s="2"/>
      <c r="E11" s="2"/>
      <c r="F11" s="2"/>
    </row>
    <row r="12" spans="1:6" x14ac:dyDescent="0.35">
      <c r="A12" s="3"/>
      <c r="B12" s="2"/>
      <c r="C12" s="2"/>
      <c r="D12" s="2"/>
      <c r="E12" s="2"/>
      <c r="F12" s="2"/>
    </row>
    <row r="13" spans="1:6" x14ac:dyDescent="0.35">
      <c r="A13" s="4" t="s">
        <v>3</v>
      </c>
      <c r="B13" s="2"/>
      <c r="C13" s="2"/>
      <c r="D13" s="2"/>
      <c r="E13" s="2"/>
      <c r="F13" s="2"/>
    </row>
    <row r="14" spans="1:6" x14ac:dyDescent="0.35">
      <c r="A14" s="2"/>
      <c r="B14" s="2"/>
      <c r="C14" s="2"/>
      <c r="D14" s="2"/>
      <c r="E14" s="2"/>
      <c r="F14" s="2"/>
    </row>
    <row r="15" spans="1:6" x14ac:dyDescent="0.35">
      <c r="A15" s="5" t="s">
        <v>4</v>
      </c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6"/>
      <c r="F16" s="2"/>
    </row>
    <row r="17" spans="1:6" x14ac:dyDescent="0.35">
      <c r="A17" s="7" t="s">
        <v>5</v>
      </c>
      <c r="B17" s="2"/>
      <c r="C17" s="2"/>
      <c r="D17" s="2"/>
      <c r="E17" s="6"/>
      <c r="F17" s="2"/>
    </row>
    <row r="18" spans="1:6" x14ac:dyDescent="0.35">
      <c r="A18" s="2"/>
      <c r="B18" s="2"/>
      <c r="C18" s="2"/>
      <c r="D18" s="2"/>
      <c r="E18" s="6"/>
      <c r="F18" s="2"/>
    </row>
    <row r="19" spans="1:6" x14ac:dyDescent="0.35">
      <c r="A19" s="5" t="s">
        <v>6</v>
      </c>
      <c r="B19" s="2"/>
      <c r="C19" s="8"/>
      <c r="D19" s="2"/>
      <c r="E19" s="6"/>
      <c r="F19" s="2"/>
    </row>
    <row r="20" spans="1:6" x14ac:dyDescent="0.2">
      <c r="A20" s="2"/>
      <c r="B20" s="2"/>
      <c r="C20" s="9"/>
      <c r="D20" s="2"/>
      <c r="E20" s="2"/>
      <c r="F20" s="2"/>
    </row>
    <row r="21" spans="1:6" x14ac:dyDescent="0.35">
      <c r="A21" s="10" t="s">
        <v>7</v>
      </c>
      <c r="B21" s="2"/>
      <c r="C21" s="8"/>
      <c r="D21" s="2"/>
      <c r="E21" s="2"/>
      <c r="F21" s="2"/>
    </row>
    <row r="22" spans="1:6" x14ac:dyDescent="0.35">
      <c r="A22" s="11"/>
      <c r="B22" s="2"/>
      <c r="C22" s="2"/>
      <c r="D22" s="2"/>
      <c r="E22" s="2"/>
      <c r="F22" s="2"/>
    </row>
    <row r="23" spans="1:6" ht="18.75" customHeight="1" x14ac:dyDescent="0.35">
      <c r="A23" s="49" t="s">
        <v>8</v>
      </c>
      <c r="B23" s="49"/>
      <c r="C23" s="2"/>
      <c r="D23" s="2"/>
      <c r="E23" s="2"/>
      <c r="F23" s="2"/>
    </row>
    <row r="24" spans="1:6" x14ac:dyDescent="0.35">
      <c r="A24" s="12"/>
      <c r="B24" s="12"/>
      <c r="C24" s="2"/>
      <c r="D24" s="2"/>
      <c r="E24" s="2"/>
      <c r="F24" s="2"/>
    </row>
    <row r="25" spans="1:6" x14ac:dyDescent="0.35">
      <c r="A25" s="13" t="s">
        <v>9</v>
      </c>
      <c r="B25" s="14">
        <v>43831</v>
      </c>
      <c r="C25" s="2"/>
      <c r="D25" s="2"/>
      <c r="E25" s="15"/>
      <c r="F25" s="2"/>
    </row>
    <row r="26" spans="1:6" ht="15.75" customHeight="1" x14ac:dyDescent="0.35">
      <c r="A26" s="16" t="s">
        <v>10</v>
      </c>
      <c r="B26" s="17">
        <v>776.76</v>
      </c>
      <c r="C26" s="2"/>
      <c r="D26" s="2"/>
      <c r="E26" s="2"/>
      <c r="F26" s="2"/>
    </row>
    <row r="27" spans="1:6" ht="15.75" customHeight="1" x14ac:dyDescent="0.35">
      <c r="A27" s="16" t="s">
        <v>11</v>
      </c>
      <c r="B27" s="17">
        <v>0</v>
      </c>
      <c r="C27" s="18"/>
      <c r="D27" s="2"/>
      <c r="E27" s="2"/>
      <c r="F27" s="2"/>
    </row>
    <row r="28" spans="1:6" ht="15.75" customHeight="1" x14ac:dyDescent="0.35">
      <c r="A28" s="16" t="s">
        <v>12</v>
      </c>
      <c r="B28" s="17">
        <v>208442.13</v>
      </c>
      <c r="C28" s="2"/>
      <c r="D28" s="2"/>
      <c r="E28" s="2"/>
      <c r="F28" s="2"/>
    </row>
    <row r="29" spans="1:6" ht="15.75" customHeight="1" x14ac:dyDescent="0.35">
      <c r="A29" s="16" t="s">
        <v>13</v>
      </c>
      <c r="B29" s="17">
        <v>441468.87</v>
      </c>
      <c r="C29" s="2"/>
      <c r="D29" s="2"/>
      <c r="E29" s="2"/>
      <c r="F29" s="2"/>
    </row>
    <row r="30" spans="1:6" ht="15.75" customHeight="1" x14ac:dyDescent="0.35">
      <c r="A30" s="16" t="s">
        <v>14</v>
      </c>
      <c r="B30" s="17">
        <v>590.77</v>
      </c>
      <c r="C30" s="2"/>
      <c r="D30" s="2"/>
      <c r="E30" s="2"/>
      <c r="F30" s="2"/>
    </row>
    <row r="31" spans="1:6" ht="17.25" customHeight="1" x14ac:dyDescent="0.35">
      <c r="A31" s="19" t="s">
        <v>15</v>
      </c>
      <c r="B31" s="20">
        <f>SUM(B26:B30)</f>
        <v>651278.53</v>
      </c>
      <c r="C31" s="21"/>
      <c r="D31" s="22"/>
    </row>
    <row r="32" spans="1:6" x14ac:dyDescent="0.35">
      <c r="A32" s="23"/>
      <c r="B32" s="24"/>
      <c r="C32" s="21"/>
    </row>
    <row r="33" spans="1:6" ht="13.35" customHeight="1" x14ac:dyDescent="0.35">
      <c r="A33" s="25"/>
    </row>
    <row r="34" spans="1:6" x14ac:dyDescent="0.35">
      <c r="A34" s="50" t="s">
        <v>16</v>
      </c>
      <c r="B34" s="50"/>
    </row>
    <row r="35" spans="1:6" ht="15.75" customHeight="1" x14ac:dyDescent="0.35">
      <c r="A35" s="26" t="s">
        <v>17</v>
      </c>
      <c r="B35" s="17">
        <v>1170.6500000000001</v>
      </c>
      <c r="C35" s="2"/>
      <c r="D35" s="2"/>
      <c r="E35" s="18"/>
      <c r="F35" s="2"/>
    </row>
    <row r="36" spans="1:6" ht="15.75" customHeight="1" x14ac:dyDescent="0.35">
      <c r="A36" s="26" t="s">
        <v>18</v>
      </c>
      <c r="B36" s="17">
        <v>5993524.5999999996</v>
      </c>
      <c r="C36" s="2"/>
    </row>
    <row r="37" spans="1:6" ht="15.75" customHeight="1" x14ac:dyDescent="0.35">
      <c r="A37" s="27" t="s">
        <v>19</v>
      </c>
      <c r="B37" s="17">
        <f>3890.77+360617.36</f>
        <v>364508.13</v>
      </c>
      <c r="C37" s="22"/>
      <c r="D37" s="28"/>
      <c r="E37" s="28"/>
    </row>
    <row r="38" spans="1:6" ht="15.75" customHeight="1" x14ac:dyDescent="0.35">
      <c r="A38" s="29" t="s">
        <v>20</v>
      </c>
      <c r="B38" s="20">
        <f>SUM(B35:B37)</f>
        <v>6359203.3799999999</v>
      </c>
      <c r="C38" s="30"/>
      <c r="D38" s="18"/>
      <c r="E38" s="2"/>
      <c r="F38" s="2"/>
    </row>
    <row r="39" spans="1:6" ht="17.100000000000001" customHeight="1" x14ac:dyDescent="0.35">
      <c r="D39" s="28"/>
    </row>
    <row r="40" spans="1:6" ht="15.75" customHeight="1" x14ac:dyDescent="0.35">
      <c r="A40" s="50" t="s">
        <v>21</v>
      </c>
      <c r="B40" s="50"/>
    </row>
    <row r="41" spans="1:6" ht="15.75" customHeight="1" x14ac:dyDescent="0.35">
      <c r="A41" s="31" t="s">
        <v>22</v>
      </c>
      <c r="B41" s="17">
        <v>2050615.89</v>
      </c>
      <c r="C41" s="22"/>
    </row>
    <row r="42" spans="1:6" ht="15.75" customHeight="1" x14ac:dyDescent="0.35">
      <c r="A42" s="31" t="s">
        <v>23</v>
      </c>
      <c r="B42" s="17">
        <v>1558589.2</v>
      </c>
      <c r="D42" s="22"/>
      <c r="E42" s="21"/>
    </row>
    <row r="43" spans="1:6" ht="15.75" customHeight="1" x14ac:dyDescent="0.35">
      <c r="A43" s="31" t="s">
        <v>24</v>
      </c>
      <c r="B43" s="17">
        <v>414251.98</v>
      </c>
      <c r="C43" s="22"/>
      <c r="D43" s="22"/>
    </row>
    <row r="44" spans="1:6" ht="15.75" customHeight="1" x14ac:dyDescent="0.35">
      <c r="A44" s="31" t="s">
        <v>25</v>
      </c>
      <c r="B44" s="17">
        <v>0</v>
      </c>
      <c r="D44" s="22"/>
    </row>
    <row r="45" spans="1:6" ht="15.75" customHeight="1" x14ac:dyDescent="0.35">
      <c r="A45" s="31" t="s">
        <v>26</v>
      </c>
      <c r="B45" s="17">
        <v>88483.83</v>
      </c>
      <c r="D45" s="21"/>
    </row>
    <row r="46" spans="1:6" ht="15.75" customHeight="1" x14ac:dyDescent="0.35">
      <c r="A46" s="31" t="s">
        <v>27</v>
      </c>
      <c r="B46" s="17">
        <v>50891.02</v>
      </c>
    </row>
    <row r="47" spans="1:6" ht="15.75" customHeight="1" x14ac:dyDescent="0.35">
      <c r="A47" s="31" t="s">
        <v>28</v>
      </c>
      <c r="B47" s="17">
        <v>0</v>
      </c>
      <c r="D47" s="21"/>
      <c r="E47" s="22"/>
    </row>
    <row r="48" spans="1:6" ht="15.75" customHeight="1" x14ac:dyDescent="0.35">
      <c r="A48" s="31" t="s">
        <v>29</v>
      </c>
      <c r="B48" s="17">
        <v>106787.25</v>
      </c>
      <c r="D48" s="22"/>
    </row>
    <row r="49" spans="1:6" ht="15.75" customHeight="1" x14ac:dyDescent="0.35">
      <c r="A49" s="31" t="s">
        <v>30</v>
      </c>
      <c r="B49" s="17">
        <v>136414.51</v>
      </c>
      <c r="D49" s="22"/>
    </row>
    <row r="50" spans="1:6" ht="15.75" customHeight="1" x14ac:dyDescent="0.35">
      <c r="A50" s="31" t="s">
        <v>31</v>
      </c>
      <c r="B50" s="17">
        <v>13165.53</v>
      </c>
    </row>
    <row r="51" spans="1:6" ht="15.75" customHeight="1" x14ac:dyDescent="0.35">
      <c r="A51" s="31" t="s">
        <v>32</v>
      </c>
      <c r="B51" s="17">
        <v>2530.04</v>
      </c>
      <c r="E51" s="21"/>
    </row>
    <row r="52" spans="1:6" ht="15.75" customHeight="1" x14ac:dyDescent="0.35">
      <c r="A52" s="31" t="s">
        <v>33</v>
      </c>
      <c r="B52" s="17">
        <v>0</v>
      </c>
    </row>
    <row r="53" spans="1:6" ht="15.75" customHeight="1" x14ac:dyDescent="0.35">
      <c r="A53" s="31" t="s">
        <v>34</v>
      </c>
      <c r="B53" s="17">
        <v>0</v>
      </c>
      <c r="C53" s="2"/>
      <c r="D53" s="2"/>
      <c r="E53" s="2"/>
      <c r="F53" s="2"/>
    </row>
    <row r="54" spans="1:6" ht="15.75" customHeight="1" x14ac:dyDescent="0.35">
      <c r="A54" s="31" t="s">
        <v>35</v>
      </c>
      <c r="B54" s="17">
        <v>0</v>
      </c>
      <c r="C54" s="2"/>
      <c r="D54" s="2"/>
      <c r="E54" s="2"/>
      <c r="F54" s="2"/>
    </row>
    <row r="55" spans="1:6" ht="15.75" customHeight="1" x14ac:dyDescent="0.35">
      <c r="A55" s="31" t="s">
        <v>36</v>
      </c>
      <c r="B55" s="17">
        <v>1603171.58</v>
      </c>
      <c r="C55" s="2"/>
      <c r="D55" s="2"/>
      <c r="E55" s="2"/>
      <c r="F55" s="2"/>
    </row>
    <row r="56" spans="1:6" ht="15.75" customHeight="1" x14ac:dyDescent="0.35">
      <c r="A56" s="31" t="s">
        <v>37</v>
      </c>
      <c r="B56" s="17">
        <v>0</v>
      </c>
      <c r="C56" s="2"/>
      <c r="D56" s="2"/>
      <c r="E56" s="2"/>
      <c r="F56" s="2"/>
    </row>
    <row r="57" spans="1:6" ht="15.75" customHeight="1" x14ac:dyDescent="0.35">
      <c r="A57" s="31" t="s">
        <v>38</v>
      </c>
      <c r="B57" s="17">
        <v>0</v>
      </c>
      <c r="C57" s="2"/>
      <c r="D57" s="2"/>
      <c r="E57" s="2"/>
      <c r="F57" s="2"/>
    </row>
    <row r="58" spans="1:6" ht="15.75" customHeight="1" x14ac:dyDescent="0.35">
      <c r="A58" s="31" t="s">
        <v>39</v>
      </c>
      <c r="B58" s="17">
        <v>0</v>
      </c>
      <c r="C58" s="2"/>
      <c r="D58" s="2"/>
      <c r="E58" s="2"/>
      <c r="F58" s="2"/>
    </row>
    <row r="59" spans="1:6" ht="15.75" customHeight="1" x14ac:dyDescent="0.35">
      <c r="A59" s="27" t="s">
        <v>40</v>
      </c>
      <c r="B59" s="17">
        <v>0</v>
      </c>
      <c r="C59" s="2"/>
      <c r="D59" s="2"/>
      <c r="E59" s="2"/>
      <c r="F59" s="2"/>
    </row>
    <row r="60" spans="1:6" ht="15.75" customHeight="1" x14ac:dyDescent="0.35">
      <c r="A60" s="31" t="s">
        <v>41</v>
      </c>
      <c r="B60" s="17">
        <v>0</v>
      </c>
      <c r="C60" s="2"/>
      <c r="D60" s="2"/>
      <c r="E60" s="2"/>
      <c r="F60" s="2"/>
    </row>
    <row r="61" spans="1:6" ht="15.75" customHeight="1" x14ac:dyDescent="0.35">
      <c r="A61" s="31" t="s">
        <v>42</v>
      </c>
      <c r="B61" s="17">
        <v>0</v>
      </c>
      <c r="C61" s="2"/>
      <c r="D61" s="32"/>
      <c r="E61" s="2"/>
      <c r="F61" s="2"/>
    </row>
    <row r="62" spans="1:6" ht="15.75" customHeight="1" x14ac:dyDescent="0.35">
      <c r="A62" s="33" t="s">
        <v>43</v>
      </c>
      <c r="B62" s="20">
        <f>SUM(B41:B61)</f>
        <v>6024900.8300000001</v>
      </c>
      <c r="C62" s="2"/>
      <c r="D62" s="32"/>
      <c r="E62" s="2"/>
      <c r="F62" s="2"/>
    </row>
    <row r="63" spans="1:6" ht="8.25" customHeight="1" x14ac:dyDescent="0.35">
      <c r="A63" s="34"/>
      <c r="B63" s="34"/>
      <c r="C63" s="2"/>
      <c r="D63" s="2"/>
      <c r="E63" s="2"/>
      <c r="F63" s="2"/>
    </row>
    <row r="64" spans="1:6" ht="13.5" customHeight="1" x14ac:dyDescent="0.35">
      <c r="A64" s="43" t="s">
        <v>44</v>
      </c>
      <c r="B64" s="43"/>
      <c r="C64" s="2"/>
      <c r="D64" s="2"/>
      <c r="F64" s="2"/>
    </row>
    <row r="65" spans="1:6" ht="15.75" customHeight="1" x14ac:dyDescent="0.35">
      <c r="A65" s="35" t="s">
        <v>45</v>
      </c>
      <c r="B65" s="36">
        <v>0</v>
      </c>
      <c r="C65" s="2"/>
      <c r="D65" s="2"/>
      <c r="E65" s="2"/>
      <c r="F65" s="2"/>
    </row>
    <row r="66" spans="1:6" ht="16.5" customHeight="1" x14ac:dyDescent="0.35">
      <c r="A66" s="13" t="s">
        <v>46</v>
      </c>
      <c r="B66" s="14">
        <v>43861</v>
      </c>
      <c r="C66" s="2"/>
      <c r="D66" s="2"/>
      <c r="E66" s="2"/>
      <c r="F66" s="2"/>
    </row>
    <row r="67" spans="1:6" ht="15.75" customHeight="1" x14ac:dyDescent="0.35">
      <c r="A67" s="16" t="s">
        <v>10</v>
      </c>
      <c r="B67" s="17">
        <v>79240.36</v>
      </c>
      <c r="C67" s="2"/>
      <c r="D67" s="2"/>
      <c r="E67" s="2"/>
      <c r="F67" s="2"/>
    </row>
    <row r="68" spans="1:6" ht="15.75" customHeight="1" x14ac:dyDescent="0.35">
      <c r="A68" s="16" t="s">
        <v>11</v>
      </c>
      <c r="B68" s="17">
        <v>0</v>
      </c>
      <c r="C68" s="2"/>
      <c r="D68" s="18"/>
      <c r="E68" s="2"/>
      <c r="F68" s="2"/>
    </row>
    <row r="69" spans="1:6" ht="15.75" customHeight="1" x14ac:dyDescent="0.35">
      <c r="A69" s="16" t="s">
        <v>12</v>
      </c>
      <c r="B69" s="17">
        <v>458625.87</v>
      </c>
      <c r="C69" s="2"/>
      <c r="D69" s="2"/>
      <c r="E69" s="2"/>
      <c r="F69" s="2"/>
    </row>
    <row r="70" spans="1:6" ht="15.75" customHeight="1" x14ac:dyDescent="0.35">
      <c r="A70" s="16" t="s">
        <v>13</v>
      </c>
      <c r="B70" s="17">
        <v>441211.42</v>
      </c>
      <c r="C70" s="2"/>
      <c r="D70" s="2"/>
      <c r="E70" s="2"/>
      <c r="F70" s="2"/>
    </row>
    <row r="71" spans="1:6" ht="15.75" customHeight="1" x14ac:dyDescent="0.35">
      <c r="A71" s="16" t="s">
        <v>14</v>
      </c>
      <c r="B71" s="17">
        <v>9.58</v>
      </c>
      <c r="C71" s="2"/>
      <c r="D71" s="2"/>
      <c r="E71" s="2"/>
      <c r="F71" s="2"/>
    </row>
    <row r="72" spans="1:6" ht="15.75" customHeight="1" x14ac:dyDescent="0.35">
      <c r="A72" s="29" t="s">
        <v>47</v>
      </c>
      <c r="B72" s="20">
        <f>SUM(B67:B71)</f>
        <v>979087.22999999986</v>
      </c>
      <c r="C72" s="28"/>
    </row>
    <row r="73" spans="1:6" x14ac:dyDescent="0.35">
      <c r="A73" s="37"/>
      <c r="B73" s="38"/>
    </row>
    <row r="74" spans="1:6" ht="13.5" customHeight="1" x14ac:dyDescent="0.35">
      <c r="A74" s="39" t="s">
        <v>48</v>
      </c>
      <c r="B74" s="40"/>
      <c r="C74" s="21"/>
    </row>
    <row r="75" spans="1:6" ht="13.5" customHeight="1" x14ac:dyDescent="0.35">
      <c r="A75" s="8"/>
      <c r="B75" s="40"/>
      <c r="C75" s="21"/>
    </row>
    <row r="76" spans="1:6" x14ac:dyDescent="0.35">
      <c r="A76" s="41"/>
      <c r="B76" s="30"/>
    </row>
    <row r="77" spans="1:6" x14ac:dyDescent="0.35">
      <c r="A77" s="42"/>
      <c r="B77" s="30"/>
    </row>
    <row r="78" spans="1:6" x14ac:dyDescent="0.35">
      <c r="A78" s="42"/>
      <c r="B78" s="30"/>
    </row>
    <row r="79" spans="1:6" x14ac:dyDescent="0.35">
      <c r="A79" s="42"/>
    </row>
    <row r="80" spans="1:6" x14ac:dyDescent="0.35">
      <c r="A80" s="2"/>
    </row>
    <row r="81" spans="1:1" x14ac:dyDescent="0.35">
      <c r="A81" s="2"/>
    </row>
    <row r="82" spans="1:1" x14ac:dyDescent="0.35">
      <c r="A82" s="2"/>
    </row>
    <row r="83" spans="1:1" x14ac:dyDescent="0.35">
      <c r="A83" s="2"/>
    </row>
  </sheetData>
  <mergeCells count="7">
    <mergeCell ref="A64:B64"/>
    <mergeCell ref="A6:B7"/>
    <mergeCell ref="A9:B9"/>
    <mergeCell ref="A11:B11"/>
    <mergeCell ref="A23:B23"/>
    <mergeCell ref="A34:B34"/>
    <mergeCell ref="A40:B40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 2020</vt:lpstr>
      <vt:lpstr>'JAN 2020'!Area_de_impressao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cp:lastPrinted>2021-07-29T18:52:24Z</cp:lastPrinted>
  <dcterms:created xsi:type="dcterms:W3CDTF">2021-07-27T14:32:49Z</dcterms:created>
  <dcterms:modified xsi:type="dcterms:W3CDTF">2021-07-29T18:52:38Z</dcterms:modified>
</cp:coreProperties>
</file>