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GO 2020" sheetId="1" r:id="rId1"/>
  </sheets>
  <definedNames>
    <definedName name="_xlnm._FilterDatabase" localSheetId="0" hidden="1">'AGO 2020'!$A$66:$B$72</definedName>
    <definedName name="_xlnm.Print_Area" localSheetId="0">'AGO 2020'!$A$1:$B$80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<sst xmlns="http://schemas.openxmlformats.org/spreadsheetml/2006/main" count="54" uniqueCount="49">
  <si>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</si>
  <si>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</si>
  <si>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</si>
  <si>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</si>
  <si>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</si>
  <si>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24/12/2020 - 12º TERMO ADITIVO</t>
  </si>
  <si>
    <t>Valor Repasse Mensal: R$ 8.021.360,18</t>
  </si>
  <si>
    <t>AGOSTO/2020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</si>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</sst>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0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2133600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9" zoomScaleNormal="100" workbookViewId="0">
      <selection activeCell="B79" sqref="B79"/>
    </sheetView>
  </sheetViews>
  <sheetFormatPr defaultColWidth="11" defaultRowHeight="12.75" x14ac:dyDescent="0.35"/>
  <cols>
    <col min="1" max="1" width="56.2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8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44044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1687.21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12</v>
      </c>
      <c r="B28" s="16">
        <v>646865.96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300326.09999999998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8">
        <v>32.57</v>
      </c>
      <c r="C30" s="2"/>
      <c r="D30" s="2"/>
      <c r="E30" s="2"/>
      <c r="F30" s="2"/>
    </row>
    <row r="31" spans="1:6" ht="17.25" customHeight="1" x14ac:dyDescent="0.35">
      <c r="A31" s="19" t="s">
        <v>15</v>
      </c>
      <c r="B31" s="20">
        <f>SUM(B26:B30)</f>
        <v>948911.83999999985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16</v>
      </c>
      <c r="B34" s="50"/>
    </row>
    <row r="35" spans="1:6" ht="15.75" customHeight="1" x14ac:dyDescent="0.35">
      <c r="A35" s="26" t="s">
        <v>17</v>
      </c>
      <c r="B35" s="18">
        <v>577.9</v>
      </c>
      <c r="C35" s="2"/>
      <c r="D35" s="2"/>
      <c r="E35" s="17"/>
      <c r="F35" s="2"/>
    </row>
    <row r="36" spans="1:6" ht="15.75" customHeight="1" x14ac:dyDescent="0.35">
      <c r="A36" s="26" t="s">
        <v>18</v>
      </c>
      <c r="B36" s="18">
        <v>7207543.1900000004</v>
      </c>
      <c r="C36" s="2"/>
    </row>
    <row r="37" spans="1:6" ht="15.75" customHeight="1" x14ac:dyDescent="0.35">
      <c r="A37" s="27" t="s">
        <v>19</v>
      </c>
      <c r="B37" s="18">
        <f>146.11+3300+32.57+8000+128168.36</f>
        <v>139647.04000000001</v>
      </c>
      <c r="C37" s="22"/>
      <c r="D37" s="28"/>
      <c r="E37" s="28"/>
    </row>
    <row r="38" spans="1:6" ht="15.75" customHeight="1" x14ac:dyDescent="0.35">
      <c r="A38" s="29" t="s">
        <v>20</v>
      </c>
      <c r="B38" s="20">
        <f>SUM(B35:B37)</f>
        <v>7347768.1300000008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21</v>
      </c>
      <c r="B40" s="50"/>
    </row>
    <row r="41" spans="1:6" ht="15.75" customHeight="1" x14ac:dyDescent="0.35">
      <c r="A41" s="31" t="s">
        <v>22</v>
      </c>
      <c r="B41" s="18">
        <v>1783654.07</v>
      </c>
      <c r="C41" s="22"/>
    </row>
    <row r="42" spans="1:6" ht="15.75" customHeight="1" x14ac:dyDescent="0.35">
      <c r="A42" s="31" t="s">
        <v>23</v>
      </c>
      <c r="B42" s="18">
        <v>2792464.54</v>
      </c>
      <c r="D42" s="22"/>
      <c r="E42" s="21"/>
    </row>
    <row r="43" spans="1:6" ht="15.75" customHeight="1" x14ac:dyDescent="0.35">
      <c r="A43" s="31" t="s">
        <v>24</v>
      </c>
      <c r="B43" s="18">
        <v>860305.1</v>
      </c>
      <c r="C43" s="22"/>
      <c r="D43" s="22"/>
    </row>
    <row r="44" spans="1:6" ht="15.75" customHeight="1" x14ac:dyDescent="0.35">
      <c r="A44" s="31" t="s">
        <v>25</v>
      </c>
      <c r="B44" s="18">
        <v>18166</v>
      </c>
      <c r="D44" s="22"/>
    </row>
    <row r="45" spans="1:6" ht="15.75" customHeight="1" x14ac:dyDescent="0.35">
      <c r="A45" s="31" t="s">
        <v>26</v>
      </c>
      <c r="B45" s="18">
        <v>52553.120000000003</v>
      </c>
      <c r="D45" s="21"/>
    </row>
    <row r="46" spans="1:6" ht="15.75" customHeight="1" x14ac:dyDescent="0.35">
      <c r="A46" s="31" t="s">
        <v>27</v>
      </c>
      <c r="B46" s="18">
        <v>241624.59</v>
      </c>
    </row>
    <row r="47" spans="1:6" ht="15.75" customHeight="1" x14ac:dyDescent="0.35">
      <c r="A47" s="31" t="s">
        <v>28</v>
      </c>
      <c r="B47" s="18">
        <v>0</v>
      </c>
      <c r="D47" s="21"/>
      <c r="E47" s="22"/>
    </row>
    <row r="48" spans="1:6" ht="15.75" customHeight="1" x14ac:dyDescent="0.35">
      <c r="A48" s="31" t="s">
        <v>29</v>
      </c>
      <c r="B48" s="18">
        <v>108911.38</v>
      </c>
      <c r="D48" s="22"/>
    </row>
    <row r="49" spans="1:6" ht="15.75" customHeight="1" x14ac:dyDescent="0.35">
      <c r="A49" s="31" t="s">
        <v>30</v>
      </c>
      <c r="B49" s="18">
        <v>189192.47</v>
      </c>
      <c r="D49" s="22"/>
    </row>
    <row r="50" spans="1:6" ht="15.75" customHeight="1" x14ac:dyDescent="0.35">
      <c r="A50" s="31" t="s">
        <v>31</v>
      </c>
      <c r="B50" s="18">
        <v>0</v>
      </c>
    </row>
    <row r="51" spans="1:6" ht="15.75" customHeight="1" x14ac:dyDescent="0.35">
      <c r="A51" s="31" t="s">
        <v>32</v>
      </c>
      <c r="B51" s="18">
        <v>0</v>
      </c>
      <c r="E51" s="21"/>
    </row>
    <row r="52" spans="1:6" ht="15.75" customHeight="1" x14ac:dyDescent="0.35">
      <c r="A52" s="31" t="s">
        <v>33</v>
      </c>
      <c r="B52" s="18">
        <v>834.83</v>
      </c>
    </row>
    <row r="53" spans="1:6" ht="15.75" customHeight="1" x14ac:dyDescent="0.35">
      <c r="A53" s="31" t="s">
        <v>34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35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36</v>
      </c>
      <c r="B55" s="18">
        <v>1243114.1499999999</v>
      </c>
      <c r="C55" s="2"/>
      <c r="D55" s="2"/>
      <c r="E55" s="2"/>
      <c r="F55" s="2"/>
    </row>
    <row r="56" spans="1:6" ht="15.75" customHeight="1" x14ac:dyDescent="0.35">
      <c r="A56" s="31" t="s">
        <v>37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38</v>
      </c>
      <c r="B57" s="18">
        <v>128168.36</v>
      </c>
      <c r="C57" s="2"/>
      <c r="D57" s="2"/>
      <c r="E57" s="2"/>
      <c r="F57" s="2"/>
    </row>
    <row r="58" spans="1:6" ht="15.75" customHeight="1" x14ac:dyDescent="0.35">
      <c r="A58" s="31" t="s">
        <v>39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40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41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42</v>
      </c>
      <c r="B61" s="18">
        <v>51753.48</v>
      </c>
      <c r="C61" s="2"/>
      <c r="D61" s="32"/>
      <c r="E61" s="2"/>
      <c r="F61" s="2"/>
    </row>
    <row r="62" spans="1:6" ht="15.75" customHeight="1" x14ac:dyDescent="0.35">
      <c r="A62" s="33" t="s">
        <v>43</v>
      </c>
      <c r="B62" s="20">
        <f>SUM(B41:B61)</f>
        <v>7470742.0900000008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44</v>
      </c>
      <c r="B64" s="43"/>
      <c r="C64" s="2"/>
      <c r="D64" s="2"/>
      <c r="F64" s="2"/>
    </row>
    <row r="65" spans="1:6" ht="15.75" customHeight="1" x14ac:dyDescent="0.35">
      <c r="A65" s="35" t="s">
        <v>45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44074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105.85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12</v>
      </c>
      <c r="B69" s="16">
        <v>521474.02</v>
      </c>
      <c r="C69" s="2"/>
      <c r="D69" s="2"/>
      <c r="E69" s="2"/>
      <c r="F69" s="2"/>
    </row>
    <row r="70" spans="1:6" ht="15.75" customHeight="1" x14ac:dyDescent="0.35">
      <c r="A70" s="15" t="s">
        <v>13</v>
      </c>
      <c r="B70" s="16">
        <v>300801.49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8">
        <v>159.75</v>
      </c>
      <c r="C71" s="2"/>
      <c r="D71" s="2"/>
      <c r="E71" s="2"/>
      <c r="F71" s="2"/>
    </row>
    <row r="72" spans="1:6" ht="15.75" customHeight="1" x14ac:dyDescent="0.35">
      <c r="A72" s="29" t="s">
        <v>47</v>
      </c>
      <c r="B72" s="20">
        <f>SUM(B67:B71)</f>
        <v>822541.11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48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 2020</vt:lpstr>
      <vt:lpstr>'AGO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2021-07-29T18:57:25Z</cp:lastPrinted>
  <dcterms:created xsi:type="dcterms:W3CDTF">2021-07-27T14:36:39Z</dcterms:created>
  <dcterms:modified xsi:type="dcterms:W3CDTF">2021-07-29T18:57:35Z</dcterms:modified>
</cp:coreProperties>
</file>