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AGO 2020" sheetId="1" r:id="rId1"/>
  </sheets>
  <definedNames>
    <definedName name="_xlnm._FilterDatabase" localSheetId="0" hidden="1">'AGO 2020'!$A$66:$B$72</definedName>
    <definedName name="_xlnm.Print_Area" localSheetId="0">'AGO 2020'!$A$1:$B$80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7" i="1"/>
  <c r="B38" i="1" s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<sst xmlns="http://schemas.openxmlformats.org/spreadsheetml/2006/main" count="54" uniqueCount="49">
  <si>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</si>
  <si>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</si>
  <si>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</si>
  <si>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</si>
  <si>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</si>
  <si>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25/06/2020 A 24/12/2020 - 12º TERMO ADITIVO</t>
  </si>
  <si>
    <t>Valor Repasse Mensal: R$ 8.021.360,18</t>
  </si>
  <si>
    <t>AGOSTO/2020</t>
  </si>
  <si>
    <t>FLUXO DE CAIXA</t>
  </si>
  <si>
    <t>SALDO ANTERIOR / INICIAL</t>
  </si>
  <si>
    <t>Caixa Econômica Federal  -  Agência 1550 - Conta Corrente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</si>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</sst>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10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2133600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59" zoomScaleNormal="100" workbookViewId="0">
      <selection activeCell="B79" sqref="B79"/>
    </sheetView>
  </sheetViews>
  <sheetFormatPr defaultColWidth="11" defaultRowHeight="12.75" x14ac:dyDescent="0.35"/>
  <cols>
    <col min="1" max="1" width="56.2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4" t="s">
        <v>0</v>
      </c>
      <c r="B6" s="44"/>
      <c r="C6" s="2"/>
      <c r="D6" s="2"/>
      <c r="E6" s="2"/>
      <c r="F6" s="2"/>
    </row>
    <row r="7" spans="1:6" x14ac:dyDescent="0.35">
      <c r="A7" s="44"/>
      <c r="B7" s="44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5" t="s">
        <v>1</v>
      </c>
      <c r="B9" s="46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7" t="s">
        <v>2</v>
      </c>
      <c r="B11" s="48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5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6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9" t="s">
        <v>8</v>
      </c>
      <c r="B23" s="49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9</v>
      </c>
      <c r="B25" s="13">
        <v>44044</v>
      </c>
      <c r="C25" s="2"/>
      <c r="D25" s="2"/>
      <c r="E25" s="14"/>
      <c r="F25" s="2"/>
    </row>
    <row r="26" spans="1:6" ht="15.75" customHeight="1" x14ac:dyDescent="0.35">
      <c r="A26" s="15" t="s">
        <v>10</v>
      </c>
      <c r="B26" s="16">
        <v>1687.21</v>
      </c>
      <c r="C26" s="2"/>
      <c r="D26" s="2"/>
      <c r="E26" s="2"/>
      <c r="F26" s="2"/>
    </row>
    <row r="27" spans="1:6" ht="15.75" customHeight="1" x14ac:dyDescent="0.35">
      <c r="A27" s="15" t="s">
        <v>11</v>
      </c>
      <c r="B27" s="16">
        <v>0</v>
      </c>
      <c r="C27" s="17"/>
      <c r="D27" s="2"/>
      <c r="E27" s="2"/>
      <c r="F27" s="2"/>
    </row>
    <row r="28" spans="1:6" ht="15.75" customHeight="1" x14ac:dyDescent="0.35">
      <c r="A28" s="15" t="s">
        <v>12</v>
      </c>
      <c r="B28" s="16">
        <v>646865.96</v>
      </c>
      <c r="C28" s="2"/>
      <c r="D28" s="2"/>
      <c r="E28" s="2"/>
      <c r="F28" s="2"/>
    </row>
    <row r="29" spans="1:6" ht="15.75" customHeight="1" x14ac:dyDescent="0.35">
      <c r="A29" s="15" t="s">
        <v>13</v>
      </c>
      <c r="B29" s="16">
        <v>300326.09999999998</v>
      </c>
      <c r="C29" s="2"/>
      <c r="D29" s="2"/>
      <c r="E29" s="2"/>
      <c r="F29" s="2"/>
    </row>
    <row r="30" spans="1:6" ht="15.75" customHeight="1" x14ac:dyDescent="0.35">
      <c r="A30" s="15" t="s">
        <v>14</v>
      </c>
      <c r="B30" s="18">
        <v>32.57</v>
      </c>
      <c r="C30" s="2"/>
      <c r="D30" s="2"/>
      <c r="E30" s="2"/>
      <c r="F30" s="2"/>
    </row>
    <row r="31" spans="1:6" ht="17.25" customHeight="1" x14ac:dyDescent="0.35">
      <c r="A31" s="19" t="s">
        <v>15</v>
      </c>
      <c r="B31" s="20">
        <f>SUM(B26:B30)</f>
        <v>948911.83999999985</v>
      </c>
      <c r="C31" s="21"/>
      <c r="D31" s="22"/>
    </row>
    <row r="32" spans="1:6" x14ac:dyDescent="0.35">
      <c r="A32" s="23"/>
      <c r="B32" s="24"/>
      <c r="C32" s="21"/>
    </row>
    <row r="33" spans="1:6" ht="13.35" customHeight="1" x14ac:dyDescent="0.35">
      <c r="A33" s="25"/>
    </row>
    <row r="34" spans="1:6" x14ac:dyDescent="0.35">
      <c r="A34" s="50" t="s">
        <v>16</v>
      </c>
      <c r="B34" s="50"/>
    </row>
    <row r="35" spans="1:6" ht="15.75" customHeight="1" x14ac:dyDescent="0.35">
      <c r="A35" s="26" t="s">
        <v>17</v>
      </c>
      <c r="B35" s="18">
        <v>577.9</v>
      </c>
      <c r="C35" s="2"/>
      <c r="D35" s="2"/>
      <c r="E35" s="17"/>
      <c r="F35" s="2"/>
    </row>
    <row r="36" spans="1:6" ht="15.75" customHeight="1" x14ac:dyDescent="0.35">
      <c r="A36" s="26" t="s">
        <v>18</v>
      </c>
      <c r="B36" s="18">
        <v>7207543.1900000004</v>
      </c>
      <c r="C36" s="2"/>
    </row>
    <row r="37" spans="1:6" ht="15.75" customHeight="1" x14ac:dyDescent="0.35">
      <c r="A37" s="27" t="s">
        <v>19</v>
      </c>
      <c r="B37" s="18">
        <f>146.11+3300+32.57+8000+128168.36</f>
        <v>139647.04000000001</v>
      </c>
      <c r="C37" s="22"/>
      <c r="D37" s="28"/>
      <c r="E37" s="28"/>
    </row>
    <row r="38" spans="1:6" ht="15.75" customHeight="1" x14ac:dyDescent="0.35">
      <c r="A38" s="29" t="s">
        <v>20</v>
      </c>
      <c r="B38" s="20">
        <f>SUM(B35:B37)</f>
        <v>7347768.1300000008</v>
      </c>
      <c r="C38" s="30"/>
      <c r="D38" s="17"/>
      <c r="E38" s="2"/>
      <c r="F38" s="2"/>
    </row>
    <row r="39" spans="1:6" ht="17.100000000000001" customHeight="1" x14ac:dyDescent="0.35">
      <c r="D39" s="28"/>
    </row>
    <row r="40" spans="1:6" ht="15.75" customHeight="1" x14ac:dyDescent="0.35">
      <c r="A40" s="50" t="s">
        <v>21</v>
      </c>
      <c r="B40" s="50"/>
    </row>
    <row r="41" spans="1:6" ht="15.75" customHeight="1" x14ac:dyDescent="0.35">
      <c r="A41" s="31" t="s">
        <v>22</v>
      </c>
      <c r="B41" s="18">
        <v>1783654.07</v>
      </c>
      <c r="C41" s="22"/>
    </row>
    <row r="42" spans="1:6" ht="15.75" customHeight="1" x14ac:dyDescent="0.35">
      <c r="A42" s="31" t="s">
        <v>23</v>
      </c>
      <c r="B42" s="18">
        <v>2792464.54</v>
      </c>
      <c r="D42" s="22"/>
      <c r="E42" s="21"/>
    </row>
    <row r="43" spans="1:6" ht="15.75" customHeight="1" x14ac:dyDescent="0.35">
      <c r="A43" s="31" t="s">
        <v>24</v>
      </c>
      <c r="B43" s="18">
        <v>860305.1</v>
      </c>
      <c r="C43" s="22"/>
      <c r="D43" s="22"/>
    </row>
    <row r="44" spans="1:6" ht="15.75" customHeight="1" x14ac:dyDescent="0.35">
      <c r="A44" s="31" t="s">
        <v>25</v>
      </c>
      <c r="B44" s="18">
        <v>18166</v>
      </c>
      <c r="D44" s="22"/>
    </row>
    <row r="45" spans="1:6" ht="15.75" customHeight="1" x14ac:dyDescent="0.35">
      <c r="A45" s="31" t="s">
        <v>26</v>
      </c>
      <c r="B45" s="18">
        <v>52553.120000000003</v>
      </c>
      <c r="D45" s="21"/>
    </row>
    <row r="46" spans="1:6" ht="15.75" customHeight="1" x14ac:dyDescent="0.35">
      <c r="A46" s="31" t="s">
        <v>27</v>
      </c>
      <c r="B46" s="18">
        <v>241624.59</v>
      </c>
    </row>
    <row r="47" spans="1:6" ht="15.75" customHeight="1" x14ac:dyDescent="0.35">
      <c r="A47" s="31" t="s">
        <v>28</v>
      </c>
      <c r="B47" s="18">
        <v>0</v>
      </c>
      <c r="D47" s="21"/>
      <c r="E47" s="22"/>
    </row>
    <row r="48" spans="1:6" ht="15.75" customHeight="1" x14ac:dyDescent="0.35">
      <c r="A48" s="31" t="s">
        <v>29</v>
      </c>
      <c r="B48" s="18">
        <v>108911.38</v>
      </c>
      <c r="D48" s="22"/>
    </row>
    <row r="49" spans="1:6" ht="15.75" customHeight="1" x14ac:dyDescent="0.35">
      <c r="A49" s="31" t="s">
        <v>30</v>
      </c>
      <c r="B49" s="18">
        <v>189192.47</v>
      </c>
      <c r="D49" s="22"/>
    </row>
    <row r="50" spans="1:6" ht="15.75" customHeight="1" x14ac:dyDescent="0.35">
      <c r="A50" s="31" t="s">
        <v>31</v>
      </c>
      <c r="B50" s="18">
        <v>0</v>
      </c>
    </row>
    <row r="51" spans="1:6" ht="15.75" customHeight="1" x14ac:dyDescent="0.35">
      <c r="A51" s="31" t="s">
        <v>32</v>
      </c>
      <c r="B51" s="18">
        <v>0</v>
      </c>
      <c r="E51" s="21"/>
    </row>
    <row r="52" spans="1:6" ht="15.75" customHeight="1" x14ac:dyDescent="0.35">
      <c r="A52" s="31" t="s">
        <v>33</v>
      </c>
      <c r="B52" s="18">
        <v>834.83</v>
      </c>
    </row>
    <row r="53" spans="1:6" ht="15.75" customHeight="1" x14ac:dyDescent="0.35">
      <c r="A53" s="31" t="s">
        <v>34</v>
      </c>
      <c r="B53" s="18">
        <v>0</v>
      </c>
      <c r="C53" s="2"/>
      <c r="D53" s="2"/>
      <c r="E53" s="2"/>
      <c r="F53" s="2"/>
    </row>
    <row r="54" spans="1:6" ht="15.75" customHeight="1" x14ac:dyDescent="0.35">
      <c r="A54" s="31" t="s">
        <v>35</v>
      </c>
      <c r="B54" s="18">
        <v>0</v>
      </c>
      <c r="C54" s="2"/>
      <c r="D54" s="2"/>
      <c r="E54" s="2"/>
      <c r="F54" s="2"/>
    </row>
    <row r="55" spans="1:6" ht="15.75" customHeight="1" x14ac:dyDescent="0.35">
      <c r="A55" s="31" t="s">
        <v>36</v>
      </c>
      <c r="B55" s="18">
        <v>1243114.1499999999</v>
      </c>
      <c r="C55" s="2"/>
      <c r="D55" s="2"/>
      <c r="E55" s="2"/>
      <c r="F55" s="2"/>
    </row>
    <row r="56" spans="1:6" ht="15.75" customHeight="1" x14ac:dyDescent="0.35">
      <c r="A56" s="31" t="s">
        <v>37</v>
      </c>
      <c r="B56" s="18">
        <v>0</v>
      </c>
      <c r="C56" s="2"/>
      <c r="D56" s="2"/>
      <c r="E56" s="2"/>
      <c r="F56" s="2"/>
    </row>
    <row r="57" spans="1:6" ht="15.75" customHeight="1" x14ac:dyDescent="0.35">
      <c r="A57" s="31" t="s">
        <v>38</v>
      </c>
      <c r="B57" s="18">
        <v>128168.36</v>
      </c>
      <c r="C57" s="2"/>
      <c r="D57" s="2"/>
      <c r="E57" s="2"/>
      <c r="F57" s="2"/>
    </row>
    <row r="58" spans="1:6" ht="15.75" customHeight="1" x14ac:dyDescent="0.35">
      <c r="A58" s="31" t="s">
        <v>39</v>
      </c>
      <c r="B58" s="18">
        <v>0</v>
      </c>
      <c r="C58" s="2"/>
      <c r="D58" s="2"/>
      <c r="E58" s="2"/>
      <c r="F58" s="2"/>
    </row>
    <row r="59" spans="1:6" ht="15.75" customHeight="1" x14ac:dyDescent="0.35">
      <c r="A59" s="27" t="s">
        <v>40</v>
      </c>
      <c r="B59" s="18">
        <v>0</v>
      </c>
      <c r="C59" s="2"/>
      <c r="D59" s="2"/>
      <c r="E59" s="2"/>
      <c r="F59" s="2"/>
    </row>
    <row r="60" spans="1:6" ht="15.75" customHeight="1" x14ac:dyDescent="0.35">
      <c r="A60" s="31" t="s">
        <v>41</v>
      </c>
      <c r="B60" s="18">
        <v>0</v>
      </c>
      <c r="C60" s="2"/>
      <c r="D60" s="2"/>
      <c r="E60" s="2"/>
      <c r="F60" s="2"/>
    </row>
    <row r="61" spans="1:6" ht="15.75" customHeight="1" x14ac:dyDescent="0.35">
      <c r="A61" s="31" t="s">
        <v>42</v>
      </c>
      <c r="B61" s="18">
        <v>51753.48</v>
      </c>
      <c r="C61" s="2"/>
      <c r="D61" s="32"/>
      <c r="E61" s="2"/>
      <c r="F61" s="2"/>
    </row>
    <row r="62" spans="1:6" ht="15.75" customHeight="1" x14ac:dyDescent="0.35">
      <c r="A62" s="33" t="s">
        <v>43</v>
      </c>
      <c r="B62" s="20">
        <f>SUM(B41:B61)</f>
        <v>7470742.0900000008</v>
      </c>
      <c r="C62" s="2"/>
      <c r="D62" s="32"/>
      <c r="E62" s="2"/>
      <c r="F62" s="2"/>
    </row>
    <row r="63" spans="1:6" ht="8.25" customHeight="1" x14ac:dyDescent="0.35">
      <c r="A63" s="34"/>
      <c r="B63" s="34"/>
      <c r="C63" s="2"/>
      <c r="D63" s="2"/>
      <c r="E63" s="2"/>
      <c r="F63" s="2"/>
    </row>
    <row r="64" spans="1:6" ht="13.5" customHeight="1" x14ac:dyDescent="0.35">
      <c r="A64" s="43" t="s">
        <v>44</v>
      </c>
      <c r="B64" s="43"/>
      <c r="C64" s="2"/>
      <c r="D64" s="2"/>
      <c r="F64" s="2"/>
    </row>
    <row r="65" spans="1:6" ht="15.75" customHeight="1" x14ac:dyDescent="0.35">
      <c r="A65" s="35" t="s">
        <v>45</v>
      </c>
      <c r="B65" s="36">
        <v>0</v>
      </c>
      <c r="C65" s="2"/>
      <c r="D65" s="2"/>
      <c r="E65" s="2"/>
      <c r="F65" s="2"/>
    </row>
    <row r="66" spans="1:6" ht="16.5" customHeight="1" x14ac:dyDescent="0.35">
      <c r="A66" s="12" t="s">
        <v>46</v>
      </c>
      <c r="B66" s="13">
        <v>44074</v>
      </c>
      <c r="C66" s="2"/>
      <c r="D66" s="2"/>
      <c r="E66" s="2"/>
      <c r="F66" s="2"/>
    </row>
    <row r="67" spans="1:6" ht="15.75" customHeight="1" x14ac:dyDescent="0.35">
      <c r="A67" s="15" t="s">
        <v>10</v>
      </c>
      <c r="B67" s="16">
        <v>105.85</v>
      </c>
      <c r="C67" s="2"/>
      <c r="D67" s="2"/>
      <c r="E67" s="2"/>
      <c r="F67" s="2"/>
    </row>
    <row r="68" spans="1:6" ht="15.75" customHeight="1" x14ac:dyDescent="0.35">
      <c r="A68" s="15" t="s">
        <v>11</v>
      </c>
      <c r="B68" s="16">
        <v>0</v>
      </c>
      <c r="C68" s="2"/>
      <c r="D68" s="17"/>
      <c r="E68" s="2"/>
      <c r="F68" s="2"/>
    </row>
    <row r="69" spans="1:6" ht="15.75" customHeight="1" x14ac:dyDescent="0.35">
      <c r="A69" s="15" t="s">
        <v>12</v>
      </c>
      <c r="B69" s="16">
        <v>521474.02</v>
      </c>
      <c r="C69" s="2"/>
      <c r="D69" s="2"/>
      <c r="E69" s="2"/>
      <c r="F69" s="2"/>
    </row>
    <row r="70" spans="1:6" ht="15.75" customHeight="1" x14ac:dyDescent="0.35">
      <c r="A70" s="15" t="s">
        <v>13</v>
      </c>
      <c r="B70" s="16">
        <v>300801.49</v>
      </c>
      <c r="C70" s="2"/>
      <c r="D70" s="2"/>
      <c r="E70" s="2"/>
      <c r="F70" s="2"/>
    </row>
    <row r="71" spans="1:6" ht="15.75" customHeight="1" x14ac:dyDescent="0.35">
      <c r="A71" s="15" t="s">
        <v>14</v>
      </c>
      <c r="B71" s="18">
        <v>159.75</v>
      </c>
      <c r="C71" s="2"/>
      <c r="D71" s="2"/>
      <c r="E71" s="2"/>
      <c r="F71" s="2"/>
    </row>
    <row r="72" spans="1:6" ht="15.75" customHeight="1" x14ac:dyDescent="0.35">
      <c r="A72" s="29" t="s">
        <v>47</v>
      </c>
      <c r="B72" s="20">
        <f>SUM(B67:B71)</f>
        <v>822541.11</v>
      </c>
      <c r="C72" s="28"/>
    </row>
    <row r="73" spans="1:6" x14ac:dyDescent="0.35">
      <c r="A73" s="37"/>
      <c r="B73" s="38"/>
    </row>
    <row r="74" spans="1:6" ht="13.5" customHeight="1" x14ac:dyDescent="0.35">
      <c r="A74" s="39" t="s">
        <v>48</v>
      </c>
      <c r="B74" s="40"/>
      <c r="C74" s="21"/>
    </row>
    <row r="75" spans="1:6" ht="13.5" customHeight="1" x14ac:dyDescent="0.35">
      <c r="A75" s="7"/>
      <c r="B75" s="40"/>
      <c r="C75" s="21"/>
    </row>
    <row r="76" spans="1:6" x14ac:dyDescent="0.35">
      <c r="A76" s="41"/>
      <c r="B76" s="30"/>
    </row>
    <row r="77" spans="1:6" x14ac:dyDescent="0.35">
      <c r="A77" s="42"/>
      <c r="B77" s="30"/>
    </row>
    <row r="78" spans="1:6" x14ac:dyDescent="0.35">
      <c r="A78" s="42"/>
      <c r="B78" s="30"/>
    </row>
    <row r="79" spans="1:6" x14ac:dyDescent="0.35">
      <c r="A79" s="42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 2020</vt:lpstr>
      <vt:lpstr>'AGO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cp:lastPrinted>2021-07-29T18:57:25Z</cp:lastPrinted>
  <dcterms:created xsi:type="dcterms:W3CDTF">2021-07-27T14:36:39Z</dcterms:created>
  <dcterms:modified xsi:type="dcterms:W3CDTF">2021-07-29T18:57:35Z</dcterms:modified>
</cp:coreProperties>
</file>