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NOV 2018" sheetId="1" r:id="rId1"/>
  </sheets>
  <definedNames>
    <definedName name="_xlnm._FilterDatabase" localSheetId="0" hidden="1">'NOV 2018'!$A$66:$B$72</definedName>
    <definedName name="_xlnm.Print_Area" localSheetId="0">'NOV 2018'!$A$1:$B$80</definedName>
  </definedNames>
  <calcPr calcId="144525"/>
</workbook>
</file>

<file path=xl/calcChain.xml><?xml version="1.0" encoding="utf-8"?>
<calcChain xmlns="http://schemas.openxmlformats.org/spreadsheetml/2006/main">
  <c r="B72" i="1" l="1"/>
  <c r="B62" i="1"/>
  <c r="B38" i="1"/>
  <c r="B37" i="1"/>
  <c r="B31" i="1"/>
</calcChain>
</file>

<file path=xl/sharedStrings.xml><?xml version="1.0" encoding="utf-8"?>
<sst xmlns="http://schemas.openxmlformats.org/spreadsheetml/2006/main" count="54" uniqueCount="49">
  <si>
    <t>RELATÓRIO MENSAL COMPARATIVO DE RECURSOS RECEBIDOS, GASTOS E DEVOLVIDOS AO PODER PÚBLICO</t>
  </si>
  <si>
    <t>INSTITUTO SÓCRATES GUANAES - ISG</t>
  </si>
  <si>
    <t>HOSPITAL ESTADUAL DE DOENÇAS TROPICAIS DR ANUAR AUAD - HDT</t>
  </si>
  <si>
    <t>CNPJ: 03.969.808/0003-31</t>
  </si>
  <si>
    <t>CONTRATO DE GESTÃO Nº 091/2012 SES/GO</t>
  </si>
  <si>
    <t>VIGÊNCIA 28/06/2018 A 27/06/2019 - 7º TERMO ADITIVO</t>
  </si>
  <si>
    <t>Valor Repasse Mensal: R$ 6.868.733,03</t>
  </si>
  <si>
    <t>NOVEMBRO/2018</t>
  </si>
  <si>
    <t>FLUXO DE CAIXA</t>
  </si>
  <si>
    <t>SALDO ANTERIOR / INICIAL</t>
  </si>
  <si>
    <t>Caixa Econômica Federal  -  Agência 1550 - Conta Corrente  2178-2</t>
  </si>
  <si>
    <t>Caixa Econômica Federal  -  Agência 1550 - Conta Aplicação  2178-2</t>
  </si>
  <si>
    <t xml:space="preserve">Banco Santander - Agência 1223 - Conta Corrente  13.001477-1 </t>
  </si>
  <si>
    <t xml:space="preserve">Banco Santander - Agência 1223 - Aplicação Automática  13.001477-1 </t>
  </si>
  <si>
    <t>Fundo Fixo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</si>
  <si>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</si>
  <si>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</si>
  <si>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</si>
  <si>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</si>
  <si>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Entradas (Doações, Devoluções, Reembolsos, Etc)</t>
  </si>
  <si>
    <t>TOTAL DE ENTRADAS</t>
  </si>
  <si>
    <t>SAÍDAS DE CONTA CORRENTE E APLICAÇÃO (GASTOS)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</si>
  <si>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</si>
  <si>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</si>
  <si>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</si>
  <si>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</si>
  <si>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</si>
  <si>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</si>
  <si>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</si>
  <si>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</si>
  <si>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</si>
  <si>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</si>
  <si>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</si>
  <si>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</si>
  <si>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</si>
  <si>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</si>
  <si>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</si>
  <si>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</si>
  <si>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</si>
  <si>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</si>
  <si>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</si>
  <si>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</si>
  <si>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Encargos Sobre Rescisão Trabalhista</t>
  </si>
  <si>
    <t>TOTAL DE GASTOS</t>
  </si>
  <si>
    <t xml:space="preserve">RECURSOS DEVOLVIDOS AO PODER PÚBLICO (DEVOLUÇÃO DE VERBA) </t>
  </si>
  <si>
    <t>Devolução de Verba</t>
  </si>
  <si>
    <t>SALDO FINAL</t>
  </si>
  <si>
    <t>TOTAL SALDO FINAL</t>
  </si>
  <si>
    <t>FONTE: SIPEF/BRGAAP - FLUXO DE CAIXA ANEXOXXIX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</si>
</sst>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dd/mm/yy"/>
    <numFmt numFmtId="167" formatCode="_-* #,##0.00_-;\-* #,##0.00_-;_-* \-??_-;_-@_-"/>
  </numFmts>
  <fonts count="16" x14ac:knownFonts="1">
    <font>
      <sz val="10"/>
      <name val="Microsoft YaHei"/>
      <family val="2"/>
    </font>
    <font>
      <sz val="11"/>
      <color theme="1"/>
      <name val="Calibri"/>
      <family val="2"/>
      <scheme val="minor"/>
    </font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4" fillId="0" borderId="0"/>
    <xf numFmtId="0" fontId="5" fillId="0" borderId="0"/>
    <xf numFmtId="167" fontId="15" fillId="0" borderId="0" applyBorder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" fontId="7" fillId="0" borderId="0" xfId="2" applyNumberFormat="1" applyFont="1" applyBorder="1" applyAlignment="1"/>
    <xf numFmtId="49" fontId="8" fillId="0" borderId="1" xfId="0" quotePrefix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4" fontId="5" fillId="0" borderId="0" xfId="1" applyFont="1" applyAlignment="1">
      <alignment vertical="center"/>
    </xf>
    <xf numFmtId="49" fontId="3" fillId="0" borderId="1" xfId="0" applyNumberFormat="1" applyFont="1" applyBorder="1" applyAlignment="1">
      <alignment vertical="center" wrapText="1" shrinkToFit="1"/>
    </xf>
    <xf numFmtId="44" fontId="5" fillId="0" borderId="1" xfId="1" applyFont="1" applyBorder="1" applyAlignment="1">
      <alignment vertical="center"/>
    </xf>
    <xf numFmtId="4" fontId="9" fillId="2" borderId="1" xfId="0" applyNumberFormat="1" applyFont="1" applyFill="1" applyBorder="1" applyAlignment="1">
      <alignment horizontal="left" vertical="center" shrinkToFit="1"/>
    </xf>
    <xf numFmtId="44" fontId="9" fillId="2" borderId="1" xfId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left" vertical="center" shrinkToFit="1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44" fontId="5" fillId="0" borderId="0" xfId="0" applyNumberFormat="1" applyFont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9" fillId="0" borderId="1" xfId="1" applyFont="1" applyBorder="1" applyAlignment="1">
      <alignment vertical="center"/>
    </xf>
    <xf numFmtId="166" fontId="10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8">
    <cellStyle name="Moeda" xfId="1" builtinId="4"/>
    <cellStyle name="Normal" xfId="0" builtinId="0"/>
    <cellStyle name="Normal 2" xfId="3"/>
    <cellStyle name="Normal 3" xfId="4"/>
    <cellStyle name="Normal 4" xfId="5"/>
    <cellStyle name="Normal 5" xfId="2"/>
    <cellStyle name="TableStyleLight1" xfId="6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142875</xdr:rowOff>
    </xdr:from>
    <xdr:to>
      <xdr:col>1</xdr:col>
      <xdr:colOff>2276475</xdr:colOff>
      <xdr:row>3</xdr:row>
      <xdr:rowOff>239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42875"/>
          <a:ext cx="4705350" cy="54316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19050</xdr:rowOff>
    </xdr:from>
    <xdr:to>
      <xdr:col>0</xdr:col>
      <xdr:colOff>1418899</xdr:colOff>
      <xdr:row>3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"/>
          <a:ext cx="1104574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tabSelected="1" topLeftCell="A49" zoomScaleNormal="100" workbookViewId="0">
      <selection activeCell="B72" sqref="B72"/>
    </sheetView>
  </sheetViews>
  <sheetFormatPr defaultColWidth="11" defaultRowHeight="12.75" x14ac:dyDescent="0.35"/>
  <cols>
    <col min="1" max="1" width="54.375" style="1" customWidth="1"/>
    <col min="2" max="2" width="33" style="1" customWidth="1"/>
    <col min="3" max="4" width="13.75" style="1" bestFit="1" customWidth="1"/>
    <col min="5" max="5" width="21" style="1" customWidth="1"/>
    <col min="6" max="6" width="11" style="1"/>
    <col min="7" max="7" width="30.25" style="1" customWidth="1"/>
    <col min="8" max="8" width="20.375" style="1" customWidth="1"/>
    <col min="9" max="16384" width="11" style="1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5" customHeight="1" x14ac:dyDescent="0.35"/>
    <row r="6" spans="1:6" ht="18.600000000000001" customHeight="1" x14ac:dyDescent="0.35">
      <c r="A6" s="43" t="s">
        <v>0</v>
      </c>
      <c r="B6" s="43"/>
      <c r="C6" s="2"/>
      <c r="D6" s="2"/>
      <c r="E6" s="2"/>
      <c r="F6" s="2"/>
    </row>
    <row r="7" spans="1:6" x14ac:dyDescent="0.35">
      <c r="A7" s="43"/>
      <c r="B7" s="43"/>
      <c r="C7" s="2"/>
      <c r="D7" s="2"/>
      <c r="E7" s="2"/>
      <c r="F7" s="2"/>
    </row>
    <row r="8" spans="1:6" x14ac:dyDescent="0.35">
      <c r="A8" s="2"/>
      <c r="B8" s="2"/>
      <c r="C8" s="2"/>
      <c r="D8" s="2"/>
      <c r="E8" s="2"/>
      <c r="F8" s="2"/>
    </row>
    <row r="9" spans="1:6" ht="18" customHeight="1" x14ac:dyDescent="0.35">
      <c r="A9" s="44" t="s">
        <v>1</v>
      </c>
      <c r="B9" s="45"/>
      <c r="C9" s="2"/>
      <c r="D9" s="2"/>
      <c r="E9" s="2"/>
      <c r="F9" s="2"/>
    </row>
    <row r="10" spans="1:6" x14ac:dyDescent="0.35">
      <c r="A10" s="2"/>
      <c r="B10" s="2"/>
      <c r="C10" s="2"/>
      <c r="D10" s="2"/>
      <c r="E10" s="2"/>
      <c r="F10" s="2"/>
    </row>
    <row r="11" spans="1:6" ht="33.75" customHeight="1" x14ac:dyDescent="0.35">
      <c r="A11" s="46" t="s">
        <v>2</v>
      </c>
      <c r="B11" s="47"/>
      <c r="C11" s="2"/>
      <c r="D11" s="2"/>
      <c r="E11" s="2"/>
      <c r="F11" s="2"/>
    </row>
    <row r="12" spans="1:6" x14ac:dyDescent="0.35">
      <c r="A12" s="3"/>
      <c r="B12" s="2"/>
      <c r="C12" s="2"/>
      <c r="D12" s="2"/>
      <c r="E12" s="2"/>
      <c r="F12" s="2"/>
    </row>
    <row r="13" spans="1:6" x14ac:dyDescent="0.35">
      <c r="A13" s="4" t="s">
        <v>3</v>
      </c>
      <c r="B13" s="2"/>
      <c r="C13" s="2"/>
      <c r="D13" s="2"/>
      <c r="E13" s="2"/>
      <c r="F13" s="2"/>
    </row>
    <row r="14" spans="1:6" x14ac:dyDescent="0.35">
      <c r="A14" s="2"/>
      <c r="B14" s="2"/>
      <c r="C14" s="2"/>
      <c r="D14" s="2"/>
      <c r="E14" s="2"/>
      <c r="F14" s="2"/>
    </row>
    <row r="15" spans="1:6" x14ac:dyDescent="0.35">
      <c r="A15" s="5" t="s">
        <v>4</v>
      </c>
      <c r="B15" s="2"/>
      <c r="C15" s="2"/>
      <c r="D15" s="2"/>
      <c r="E15" s="2"/>
      <c r="F15" s="2"/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6" t="s">
        <v>5</v>
      </c>
      <c r="B17" s="2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5" t="s">
        <v>6</v>
      </c>
      <c r="B19" s="2"/>
      <c r="C19" s="7"/>
      <c r="D19" s="2"/>
      <c r="E19" s="2"/>
      <c r="F19" s="2"/>
    </row>
    <row r="20" spans="1:6" x14ac:dyDescent="0.2">
      <c r="A20" s="2"/>
      <c r="B20" s="2"/>
      <c r="C20" s="8"/>
      <c r="D20" s="2"/>
      <c r="E20" s="2"/>
      <c r="F20" s="2"/>
    </row>
    <row r="21" spans="1:6" x14ac:dyDescent="0.35">
      <c r="A21" s="9" t="s">
        <v>7</v>
      </c>
      <c r="B21" s="2"/>
      <c r="C21" s="7"/>
      <c r="D21" s="2"/>
      <c r="E21" s="2"/>
      <c r="F21" s="2"/>
    </row>
    <row r="22" spans="1:6" x14ac:dyDescent="0.35">
      <c r="A22" s="10"/>
      <c r="B22" s="2"/>
      <c r="C22" s="2"/>
      <c r="D22" s="2"/>
      <c r="E22" s="2"/>
      <c r="F22" s="2"/>
    </row>
    <row r="23" spans="1:6" ht="18.75" customHeight="1" x14ac:dyDescent="0.35">
      <c r="A23" s="48" t="s">
        <v>8</v>
      </c>
      <c r="B23" s="48"/>
      <c r="C23" s="2"/>
      <c r="D23" s="2"/>
      <c r="E23" s="2"/>
      <c r="F23" s="2"/>
    </row>
    <row r="24" spans="1:6" x14ac:dyDescent="0.35">
      <c r="A24" s="11"/>
      <c r="B24" s="11"/>
      <c r="C24" s="2"/>
      <c r="D24" s="2"/>
      <c r="E24" s="2"/>
      <c r="F24" s="2"/>
    </row>
    <row r="25" spans="1:6" x14ac:dyDescent="0.35">
      <c r="A25" s="12" t="s">
        <v>9</v>
      </c>
      <c r="B25" s="13">
        <v>43405</v>
      </c>
      <c r="C25" s="2"/>
      <c r="D25" s="2"/>
      <c r="E25" s="14"/>
      <c r="F25" s="2"/>
    </row>
    <row r="26" spans="1:6" ht="15.75" customHeight="1" x14ac:dyDescent="0.35">
      <c r="A26" s="15" t="s">
        <v>10</v>
      </c>
      <c r="B26" s="16">
        <v>544595.06000000006</v>
      </c>
      <c r="C26" s="2"/>
      <c r="D26" s="2"/>
      <c r="E26" s="2"/>
      <c r="F26" s="2"/>
    </row>
    <row r="27" spans="1:6" ht="15.75" customHeight="1" x14ac:dyDescent="0.35">
      <c r="A27" s="15" t="s">
        <v>11</v>
      </c>
      <c r="B27" s="16">
        <v>501617.36</v>
      </c>
      <c r="C27" s="2"/>
      <c r="D27" s="2"/>
      <c r="E27" s="2"/>
      <c r="F27" s="2"/>
    </row>
    <row r="28" spans="1:6" ht="15.75" customHeight="1" x14ac:dyDescent="0.35">
      <c r="A28" s="15" t="s">
        <v>12</v>
      </c>
      <c r="B28" s="16">
        <v>0</v>
      </c>
      <c r="C28" s="2"/>
      <c r="D28" s="2"/>
      <c r="E28" s="2"/>
      <c r="F28" s="2"/>
    </row>
    <row r="29" spans="1:6" ht="15.75" customHeight="1" x14ac:dyDescent="0.35">
      <c r="A29" s="15" t="s">
        <v>13</v>
      </c>
      <c r="B29" s="16">
        <v>100.01</v>
      </c>
      <c r="C29" s="2"/>
      <c r="D29" s="2"/>
      <c r="E29" s="2"/>
      <c r="F29" s="2"/>
    </row>
    <row r="30" spans="1:6" ht="15.75" customHeight="1" x14ac:dyDescent="0.35">
      <c r="A30" s="15" t="s">
        <v>14</v>
      </c>
      <c r="B30" s="16">
        <v>0</v>
      </c>
      <c r="C30" s="2"/>
      <c r="D30" s="2"/>
      <c r="E30" s="2"/>
      <c r="F30" s="2"/>
    </row>
    <row r="31" spans="1:6" ht="17.25" customHeight="1" x14ac:dyDescent="0.35">
      <c r="A31" s="17" t="s">
        <v>15</v>
      </c>
      <c r="B31" s="18">
        <f>SUM(B26:B30)</f>
        <v>1046312.43</v>
      </c>
      <c r="C31" s="19"/>
      <c r="D31" s="20"/>
    </row>
    <row r="32" spans="1:6" x14ac:dyDescent="0.35">
      <c r="A32" s="21"/>
      <c r="B32" s="22"/>
      <c r="C32" s="19"/>
    </row>
    <row r="33" spans="1:6" ht="13.35" customHeight="1" x14ac:dyDescent="0.35">
      <c r="A33" s="23"/>
    </row>
    <row r="34" spans="1:6" x14ac:dyDescent="0.35">
      <c r="A34" s="49" t="s">
        <v>16</v>
      </c>
      <c r="B34" s="49"/>
    </row>
    <row r="35" spans="1:6" ht="15.75" customHeight="1" x14ac:dyDescent="0.35">
      <c r="A35" s="24" t="s">
        <v>17</v>
      </c>
      <c r="B35" s="16">
        <v>2212.27</v>
      </c>
      <c r="C35" s="2"/>
      <c r="D35" s="2"/>
      <c r="E35" s="25"/>
      <c r="F35" s="2"/>
    </row>
    <row r="36" spans="1:6" ht="15.75" customHeight="1" x14ac:dyDescent="0.35">
      <c r="A36" s="24" t="s">
        <v>18</v>
      </c>
      <c r="B36" s="16">
        <v>4882886.26</v>
      </c>
      <c r="C36" s="2"/>
    </row>
    <row r="37" spans="1:6" ht="15.75" customHeight="1" x14ac:dyDescent="0.35">
      <c r="A37" s="26" t="s">
        <v>19</v>
      </c>
      <c r="B37" s="16">
        <f>7978.35+41152.39</f>
        <v>49130.74</v>
      </c>
      <c r="C37" s="20"/>
      <c r="D37" s="27"/>
      <c r="E37" s="27"/>
    </row>
    <row r="38" spans="1:6" ht="15.75" customHeight="1" x14ac:dyDescent="0.35">
      <c r="A38" s="28" t="s">
        <v>20</v>
      </c>
      <c r="B38" s="18">
        <f>SUM(B35:B37)</f>
        <v>4934229.2699999996</v>
      </c>
      <c r="C38" s="29"/>
      <c r="D38" s="25"/>
      <c r="E38" s="2"/>
      <c r="F38" s="2"/>
    </row>
    <row r="39" spans="1:6" ht="17.100000000000001" customHeight="1" x14ac:dyDescent="0.35">
      <c r="D39" s="27"/>
    </row>
    <row r="40" spans="1:6" ht="15.75" customHeight="1" x14ac:dyDescent="0.35">
      <c r="A40" s="49" t="s">
        <v>21</v>
      </c>
      <c r="B40" s="49"/>
    </row>
    <row r="41" spans="1:6" ht="15.75" customHeight="1" x14ac:dyDescent="0.35">
      <c r="A41" s="30" t="s">
        <v>22</v>
      </c>
      <c r="B41" s="16">
        <v>2540911.91</v>
      </c>
      <c r="C41" s="20"/>
    </row>
    <row r="42" spans="1:6" ht="15.75" customHeight="1" x14ac:dyDescent="0.35">
      <c r="A42" s="30" t="s">
        <v>23</v>
      </c>
      <c r="B42" s="16">
        <v>571229.4</v>
      </c>
      <c r="D42" s="20"/>
      <c r="E42" s="19"/>
    </row>
    <row r="43" spans="1:6" ht="15.75" customHeight="1" x14ac:dyDescent="0.35">
      <c r="A43" s="30" t="s">
        <v>24</v>
      </c>
      <c r="B43" s="16">
        <v>235093.27</v>
      </c>
      <c r="C43" s="20"/>
      <c r="D43" s="20"/>
    </row>
    <row r="44" spans="1:6" ht="15.75" customHeight="1" x14ac:dyDescent="0.35">
      <c r="A44" s="30" t="s">
        <v>25</v>
      </c>
      <c r="B44" s="16">
        <v>9965</v>
      </c>
      <c r="D44" s="20"/>
    </row>
    <row r="45" spans="1:6" ht="15.75" customHeight="1" x14ac:dyDescent="0.35">
      <c r="A45" s="30" t="s">
        <v>26</v>
      </c>
      <c r="B45" s="16">
        <v>5651.65</v>
      </c>
      <c r="D45" s="19"/>
    </row>
    <row r="46" spans="1:6" ht="15.75" customHeight="1" x14ac:dyDescent="0.35">
      <c r="A46" s="30" t="s">
        <v>27</v>
      </c>
      <c r="B46" s="16">
        <v>32321.48</v>
      </c>
    </row>
    <row r="47" spans="1:6" ht="15.75" customHeight="1" x14ac:dyDescent="0.35">
      <c r="A47" s="30" t="s">
        <v>28</v>
      </c>
      <c r="B47" s="16">
        <v>0</v>
      </c>
      <c r="D47" s="19"/>
      <c r="E47" s="20"/>
    </row>
    <row r="48" spans="1:6" ht="15.75" customHeight="1" x14ac:dyDescent="0.35">
      <c r="A48" s="30" t="s">
        <v>29</v>
      </c>
      <c r="B48" s="16">
        <v>95386.67</v>
      </c>
      <c r="D48" s="20"/>
    </row>
    <row r="49" spans="1:6" ht="15.75" customHeight="1" x14ac:dyDescent="0.35">
      <c r="A49" s="30" t="s">
        <v>30</v>
      </c>
      <c r="B49" s="16">
        <v>48644.03</v>
      </c>
      <c r="D49" s="20"/>
    </row>
    <row r="50" spans="1:6" ht="15.75" customHeight="1" x14ac:dyDescent="0.35">
      <c r="A50" s="30" t="s">
        <v>31</v>
      </c>
      <c r="B50" s="16">
        <v>21348.5</v>
      </c>
    </row>
    <row r="51" spans="1:6" ht="15.75" customHeight="1" x14ac:dyDescent="0.35">
      <c r="A51" s="30" t="s">
        <v>32</v>
      </c>
      <c r="B51" s="16">
        <v>0</v>
      </c>
      <c r="E51" s="19"/>
    </row>
    <row r="52" spans="1:6" ht="15.75" customHeight="1" x14ac:dyDescent="0.35">
      <c r="A52" s="30" t="s">
        <v>33</v>
      </c>
      <c r="B52" s="16">
        <v>0</v>
      </c>
    </row>
    <row r="53" spans="1:6" ht="15.75" customHeight="1" x14ac:dyDescent="0.35">
      <c r="A53" s="30" t="s">
        <v>34</v>
      </c>
      <c r="B53" s="16">
        <v>0</v>
      </c>
      <c r="C53" s="2"/>
      <c r="D53" s="2"/>
      <c r="E53" s="2"/>
      <c r="F53" s="2"/>
    </row>
    <row r="54" spans="1:6" ht="15.75" customHeight="1" x14ac:dyDescent="0.35">
      <c r="A54" s="30" t="s">
        <v>35</v>
      </c>
      <c r="B54" s="16">
        <v>0</v>
      </c>
      <c r="C54" s="2"/>
      <c r="D54" s="2"/>
      <c r="E54" s="2"/>
      <c r="F54" s="2"/>
    </row>
    <row r="55" spans="1:6" ht="15.75" customHeight="1" x14ac:dyDescent="0.35">
      <c r="A55" s="30" t="s">
        <v>36</v>
      </c>
      <c r="B55" s="16">
        <v>1122118.72</v>
      </c>
      <c r="C55" s="2"/>
      <c r="D55" s="2"/>
      <c r="E55" s="2"/>
      <c r="F55" s="2"/>
    </row>
    <row r="56" spans="1:6" ht="15.75" customHeight="1" x14ac:dyDescent="0.35">
      <c r="A56" s="30" t="s">
        <v>37</v>
      </c>
      <c r="B56" s="16">
        <v>0</v>
      </c>
      <c r="C56" s="2"/>
      <c r="D56" s="2"/>
      <c r="E56" s="2"/>
      <c r="F56" s="2"/>
    </row>
    <row r="57" spans="1:6" ht="15.75" customHeight="1" x14ac:dyDescent="0.35">
      <c r="A57" s="30" t="s">
        <v>38</v>
      </c>
      <c r="B57" s="16">
        <v>0</v>
      </c>
      <c r="C57" s="2"/>
      <c r="D57" s="2"/>
      <c r="E57" s="2"/>
      <c r="F57" s="2"/>
    </row>
    <row r="58" spans="1:6" ht="15.75" customHeight="1" x14ac:dyDescent="0.35">
      <c r="A58" s="30" t="s">
        <v>39</v>
      </c>
      <c r="B58" s="16">
        <v>0</v>
      </c>
      <c r="C58" s="2"/>
      <c r="D58" s="2"/>
      <c r="E58" s="2"/>
      <c r="F58" s="2"/>
    </row>
    <row r="59" spans="1:6" ht="15.75" customHeight="1" x14ac:dyDescent="0.35">
      <c r="A59" s="26" t="s">
        <v>40</v>
      </c>
      <c r="B59" s="16">
        <v>0</v>
      </c>
      <c r="C59" s="2"/>
      <c r="D59" s="2"/>
      <c r="E59" s="2"/>
      <c r="F59" s="2"/>
    </row>
    <row r="60" spans="1:6" ht="15.75" customHeight="1" x14ac:dyDescent="0.35">
      <c r="A60" s="30" t="s">
        <v>41</v>
      </c>
      <c r="B60" s="16">
        <v>0</v>
      </c>
      <c r="C60" s="2"/>
      <c r="D60" s="2"/>
      <c r="E60" s="2"/>
      <c r="F60" s="2"/>
    </row>
    <row r="61" spans="1:6" ht="15.75" customHeight="1" x14ac:dyDescent="0.35">
      <c r="A61" s="30" t="s">
        <v>42</v>
      </c>
      <c r="B61" s="16">
        <v>0</v>
      </c>
      <c r="C61" s="2"/>
      <c r="D61" s="31"/>
      <c r="E61" s="2"/>
      <c r="F61" s="2"/>
    </row>
    <row r="62" spans="1:6" ht="15.75" customHeight="1" x14ac:dyDescent="0.35">
      <c r="A62" s="32" t="s">
        <v>43</v>
      </c>
      <c r="B62" s="18">
        <f>SUM(B41:B61)</f>
        <v>4682670.63</v>
      </c>
      <c r="C62" s="2"/>
      <c r="D62" s="31"/>
      <c r="E62" s="2"/>
      <c r="F62" s="2"/>
    </row>
    <row r="63" spans="1:6" ht="8.25" customHeight="1" x14ac:dyDescent="0.35">
      <c r="A63" s="33"/>
      <c r="B63" s="33"/>
      <c r="C63" s="2"/>
      <c r="D63" s="2"/>
      <c r="E63" s="2"/>
      <c r="F63" s="2"/>
    </row>
    <row r="64" spans="1:6" ht="13.5" customHeight="1" x14ac:dyDescent="0.35">
      <c r="A64" s="42" t="s">
        <v>44</v>
      </c>
      <c r="B64" s="42"/>
      <c r="C64" s="2"/>
      <c r="D64" s="2"/>
      <c r="F64" s="2"/>
    </row>
    <row r="65" spans="1:6" ht="15.75" customHeight="1" x14ac:dyDescent="0.35">
      <c r="A65" s="34" t="s">
        <v>45</v>
      </c>
      <c r="B65" s="35">
        <v>0</v>
      </c>
      <c r="C65" s="2"/>
      <c r="D65" s="2"/>
      <c r="E65" s="2"/>
      <c r="F65" s="2"/>
    </row>
    <row r="66" spans="1:6" ht="16.5" customHeight="1" x14ac:dyDescent="0.35">
      <c r="A66" s="12" t="s">
        <v>46</v>
      </c>
      <c r="B66" s="13">
        <v>43434</v>
      </c>
      <c r="C66" s="2"/>
      <c r="D66" s="2"/>
      <c r="E66" s="2"/>
      <c r="F66" s="2"/>
    </row>
    <row r="67" spans="1:6" ht="15.75" customHeight="1" x14ac:dyDescent="0.35">
      <c r="A67" s="15" t="s">
        <v>10</v>
      </c>
      <c r="B67" s="16">
        <v>1285631.02</v>
      </c>
      <c r="C67" s="2"/>
      <c r="D67" s="2"/>
      <c r="E67" s="2"/>
      <c r="F67" s="2"/>
    </row>
    <row r="68" spans="1:6" ht="15.75" customHeight="1" x14ac:dyDescent="0.35">
      <c r="A68" s="15" t="s">
        <v>11</v>
      </c>
      <c r="B68" s="16">
        <v>0</v>
      </c>
      <c r="C68" s="2"/>
      <c r="D68" s="2"/>
      <c r="E68" s="2"/>
      <c r="F68" s="2"/>
    </row>
    <row r="69" spans="1:6" ht="15.75" customHeight="1" x14ac:dyDescent="0.35">
      <c r="A69" s="15" t="s">
        <v>12</v>
      </c>
      <c r="B69" s="16">
        <v>0</v>
      </c>
      <c r="C69" s="2"/>
      <c r="D69" s="25"/>
      <c r="E69" s="2"/>
      <c r="F69" s="2"/>
    </row>
    <row r="70" spans="1:6" ht="15.75" customHeight="1" x14ac:dyDescent="0.35">
      <c r="A70" s="15" t="s">
        <v>13</v>
      </c>
      <c r="B70" s="16">
        <v>100.06</v>
      </c>
      <c r="C70" s="2"/>
      <c r="D70" s="2"/>
      <c r="E70" s="2"/>
      <c r="F70" s="2"/>
    </row>
    <row r="71" spans="1:6" ht="15.75" customHeight="1" x14ac:dyDescent="0.35">
      <c r="A71" s="15" t="s">
        <v>14</v>
      </c>
      <c r="B71" s="16">
        <v>3300</v>
      </c>
      <c r="C71" s="2"/>
      <c r="D71" s="2"/>
      <c r="E71" s="2"/>
      <c r="F71" s="2"/>
    </row>
    <row r="72" spans="1:6" ht="15.75" customHeight="1" x14ac:dyDescent="0.35">
      <c r="A72" s="28" t="s">
        <v>47</v>
      </c>
      <c r="B72" s="18">
        <f>SUM(B67:B71)</f>
        <v>1289031.08</v>
      </c>
      <c r="C72" s="27"/>
    </row>
    <row r="73" spans="1:6" x14ac:dyDescent="0.35">
      <c r="A73" s="36"/>
      <c r="B73" s="37"/>
    </row>
    <row r="74" spans="1:6" ht="13.5" customHeight="1" x14ac:dyDescent="0.35">
      <c r="A74" s="38" t="s">
        <v>48</v>
      </c>
      <c r="B74" s="39"/>
      <c r="C74" s="19"/>
    </row>
    <row r="75" spans="1:6" ht="13.5" customHeight="1" x14ac:dyDescent="0.35">
      <c r="A75" s="7"/>
      <c r="B75" s="39"/>
      <c r="C75" s="19"/>
    </row>
    <row r="76" spans="1:6" x14ac:dyDescent="0.35">
      <c r="A76" s="40"/>
      <c r="B76" s="29"/>
    </row>
    <row r="77" spans="1:6" x14ac:dyDescent="0.35">
      <c r="A77" s="41"/>
      <c r="B77" s="29"/>
    </row>
    <row r="78" spans="1:6" x14ac:dyDescent="0.35">
      <c r="A78" s="41"/>
      <c r="B78" s="29"/>
    </row>
    <row r="79" spans="1:6" x14ac:dyDescent="0.35">
      <c r="A79" s="41"/>
    </row>
    <row r="80" spans="1:6" x14ac:dyDescent="0.35">
      <c r="A80" s="2"/>
    </row>
    <row r="81" spans="1:1" x14ac:dyDescent="0.35">
      <c r="A81" s="2"/>
    </row>
    <row r="82" spans="1:1" x14ac:dyDescent="0.35">
      <c r="A82" s="2"/>
    </row>
    <row r="83" spans="1:1" x14ac:dyDescent="0.35">
      <c r="A83" s="2"/>
    </row>
  </sheetData>
  <mergeCells count="7">
    <mergeCell ref="A64:B64"/>
    <mergeCell ref="A6:B7"/>
    <mergeCell ref="A9:B9"/>
    <mergeCell ref="A11:B11"/>
    <mergeCell ref="A23:B23"/>
    <mergeCell ref="A34:B34"/>
    <mergeCell ref="A40:B40"/>
  </mergeCells>
  <printOptions horizontalCentered="1"/>
  <pageMargins left="0.31496062992125984" right="0.31496062992125984" top="0.43307086614173229" bottom="0" header="0.31496062992125984" footer="0"/>
  <pageSetup paperSize="9" scale="75" fitToHeight="2" orientation="portrait" useFirstPageNumber="1" horizontalDpi="300" verticalDpi="300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 2018</vt:lpstr>
      <vt:lpstr>'NOV 2018'!Area_de_impressao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 2 - HDT</dc:creator>
  <cp:lastModifiedBy>Financeiro 2 - HDT</cp:lastModifiedBy>
  <cp:lastPrinted>2021-07-28T16:18:00Z</cp:lastPrinted>
  <dcterms:created xsi:type="dcterms:W3CDTF">2021-07-27T14:00:53Z</dcterms:created>
  <dcterms:modified xsi:type="dcterms:W3CDTF">2021-07-28T17:44:14Z</dcterms:modified>
</cp:coreProperties>
</file>