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760" tabRatio="664"/>
  </bookViews>
  <sheets>
    <sheet name="Colaboradores e Servidores" sheetId="1" r:id="rId1"/>
  </sheets>
  <definedNames>
    <definedName name="_xlnm._FilterDatabase" localSheetId="0" hidden="1">'Colaboradores e Servidores'!$A$11:$J$655</definedName>
    <definedName name="_xlnm.Print_Area" localSheetId="0">'Colaboradores e Servidores'!$A$1:$J$675</definedName>
    <definedName name="_xlnm.Print_Titles" localSheetId="0">'Colaboradores e Servidores'!$1:$11</definedName>
  </definedNames>
  <calcPr calcId="144525"/>
</workbook>
</file>

<file path=xl/calcChain.xml><?xml version="1.0" encoding="utf-8"?>
<calcChain xmlns="http://schemas.openxmlformats.org/spreadsheetml/2006/main">
  <c r="I634" i="1" l="1"/>
  <c r="I638" i="1"/>
  <c r="I640" i="1"/>
  <c r="I643" i="1"/>
  <c r="I644" i="1"/>
  <c r="I646" i="1"/>
  <c r="I648" i="1"/>
  <c r="I660" i="1"/>
  <c r="I664" i="1"/>
  <c r="I668" i="1"/>
  <c r="I17" i="1" l="1"/>
  <c r="I18" i="1"/>
  <c r="I20" i="1"/>
  <c r="I21" i="1"/>
  <c r="I25" i="1"/>
  <c r="I26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7" i="1"/>
  <c r="I50" i="1"/>
  <c r="I51" i="1"/>
  <c r="I52" i="1"/>
  <c r="I53" i="1"/>
  <c r="I54" i="1"/>
  <c r="I55" i="1"/>
  <c r="I56" i="1"/>
  <c r="I57" i="1"/>
  <c r="I58" i="1"/>
  <c r="I60" i="1"/>
  <c r="I61" i="1"/>
  <c r="I62" i="1"/>
  <c r="I63" i="1"/>
  <c r="I64" i="1"/>
  <c r="I66" i="1"/>
  <c r="I68" i="1"/>
  <c r="I72" i="1"/>
  <c r="I73" i="1"/>
  <c r="I74" i="1"/>
  <c r="I77" i="1"/>
  <c r="I78" i="1"/>
  <c r="I79" i="1"/>
  <c r="I80" i="1"/>
  <c r="I81" i="1"/>
  <c r="I82" i="1"/>
  <c r="I83" i="1"/>
  <c r="I85" i="1"/>
  <c r="I86" i="1"/>
  <c r="I88" i="1"/>
  <c r="I89" i="1"/>
  <c r="I90" i="1"/>
  <c r="I91" i="1"/>
  <c r="I92" i="1"/>
  <c r="I94" i="1"/>
  <c r="I95" i="1"/>
  <c r="I96" i="1"/>
  <c r="I97" i="1"/>
  <c r="I98" i="1"/>
  <c r="I101" i="1"/>
  <c r="I102" i="1"/>
  <c r="I105" i="1"/>
  <c r="I107" i="1"/>
  <c r="I108" i="1"/>
  <c r="I109" i="1"/>
  <c r="I110" i="1"/>
  <c r="I112" i="1"/>
  <c r="I113" i="1"/>
  <c r="I115" i="1"/>
  <c r="I116" i="1"/>
  <c r="I117" i="1"/>
  <c r="I118" i="1"/>
  <c r="I120" i="1"/>
  <c r="I122" i="1"/>
  <c r="I123" i="1"/>
  <c r="I124" i="1"/>
  <c r="I125" i="1"/>
  <c r="I126" i="1"/>
  <c r="I127" i="1"/>
  <c r="I128" i="1"/>
  <c r="I129" i="1"/>
  <c r="I131" i="1"/>
  <c r="I132" i="1"/>
  <c r="I134" i="1"/>
  <c r="I135" i="1"/>
  <c r="I136" i="1"/>
  <c r="I139" i="1"/>
  <c r="I140" i="1"/>
  <c r="I141" i="1"/>
  <c r="I142" i="1"/>
  <c r="I143" i="1"/>
  <c r="I144" i="1"/>
  <c r="I145" i="1"/>
  <c r="I146" i="1"/>
  <c r="I147" i="1"/>
  <c r="I149" i="1"/>
  <c r="I151" i="1"/>
  <c r="I152" i="1"/>
  <c r="I153" i="1"/>
  <c r="I154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70" i="1"/>
  <c r="I171" i="1"/>
  <c r="I173" i="1"/>
  <c r="I174" i="1"/>
  <c r="I175" i="1"/>
  <c r="I176" i="1"/>
  <c r="I177" i="1"/>
  <c r="I179" i="1"/>
  <c r="I180" i="1"/>
  <c r="I181" i="1"/>
  <c r="I182" i="1"/>
  <c r="I183" i="1"/>
  <c r="I184" i="1"/>
  <c r="I185" i="1"/>
  <c r="I187" i="1"/>
  <c r="I188" i="1"/>
  <c r="I189" i="1"/>
  <c r="I190" i="1"/>
  <c r="I191" i="1"/>
  <c r="I192" i="1"/>
  <c r="I193" i="1"/>
  <c r="I194" i="1"/>
  <c r="I195" i="1"/>
  <c r="I197" i="1"/>
  <c r="I199" i="1"/>
  <c r="I205" i="1"/>
  <c r="I206" i="1"/>
  <c r="I207" i="1"/>
  <c r="I209" i="1"/>
  <c r="I210" i="1"/>
  <c r="I211" i="1"/>
  <c r="I212" i="1"/>
  <c r="I213" i="1"/>
  <c r="I214" i="1"/>
  <c r="I215" i="1"/>
  <c r="I216" i="1"/>
  <c r="I217" i="1"/>
  <c r="I218" i="1"/>
  <c r="I220" i="1"/>
  <c r="I221" i="1"/>
  <c r="I224" i="1"/>
  <c r="I225" i="1"/>
  <c r="I226" i="1"/>
  <c r="I228" i="1"/>
  <c r="I229" i="1"/>
  <c r="I230" i="1"/>
  <c r="I231" i="1"/>
  <c r="I233" i="1"/>
  <c r="I234" i="1"/>
  <c r="I235" i="1"/>
  <c r="I236" i="1"/>
  <c r="I237" i="1"/>
  <c r="I238" i="1"/>
  <c r="I239" i="1"/>
  <c r="I240" i="1"/>
  <c r="I241" i="1"/>
  <c r="I245" i="1"/>
  <c r="I247" i="1"/>
  <c r="I248" i="1"/>
  <c r="I249" i="1"/>
  <c r="I250" i="1"/>
  <c r="I252" i="1"/>
  <c r="I253" i="1"/>
  <c r="I255" i="1"/>
  <c r="I256" i="1"/>
  <c r="I257" i="1"/>
  <c r="I259" i="1"/>
  <c r="I260" i="1"/>
  <c r="I261" i="1"/>
  <c r="I262" i="1"/>
  <c r="I263" i="1"/>
  <c r="I265" i="1"/>
  <c r="I267" i="1"/>
  <c r="I268" i="1"/>
  <c r="I270" i="1"/>
  <c r="I271" i="1"/>
  <c r="I275" i="1"/>
  <c r="I276" i="1"/>
  <c r="I277" i="1"/>
  <c r="I278" i="1"/>
  <c r="I279" i="1"/>
  <c r="I280" i="1"/>
  <c r="I282" i="1"/>
  <c r="I284" i="1"/>
  <c r="I285" i="1"/>
  <c r="I286" i="1"/>
  <c r="I287" i="1"/>
  <c r="I288" i="1"/>
  <c r="I289" i="1"/>
  <c r="I290" i="1"/>
  <c r="I291" i="1"/>
  <c r="I292" i="1"/>
  <c r="I296" i="1"/>
  <c r="I297" i="1"/>
  <c r="I298" i="1"/>
  <c r="I299" i="1"/>
  <c r="I300" i="1"/>
  <c r="I301" i="1"/>
  <c r="I302" i="1"/>
  <c r="I303" i="1"/>
  <c r="I304" i="1"/>
  <c r="I305" i="1"/>
  <c r="I306" i="1"/>
  <c r="I308" i="1"/>
  <c r="I309" i="1"/>
  <c r="I310" i="1"/>
  <c r="I311" i="1"/>
  <c r="I312" i="1"/>
  <c r="I313" i="1"/>
  <c r="I314" i="1"/>
  <c r="I315" i="1"/>
  <c r="I319" i="1"/>
  <c r="I320" i="1"/>
  <c r="I322" i="1"/>
  <c r="I323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3" i="1"/>
  <c r="I354" i="1"/>
  <c r="I355" i="1"/>
  <c r="I356" i="1"/>
  <c r="I358" i="1"/>
  <c r="I359" i="1"/>
  <c r="I360" i="1"/>
  <c r="I361" i="1"/>
  <c r="I362" i="1"/>
  <c r="I363" i="1"/>
  <c r="I365" i="1"/>
  <c r="I366" i="1"/>
  <c r="I367" i="1"/>
  <c r="I368" i="1"/>
  <c r="I369" i="1"/>
  <c r="I370" i="1"/>
  <c r="I371" i="1"/>
  <c r="I373" i="1"/>
  <c r="I374" i="1"/>
  <c r="I375" i="1"/>
  <c r="I377" i="1"/>
  <c r="I380" i="1"/>
  <c r="I381" i="1"/>
  <c r="I382" i="1"/>
  <c r="I383" i="1"/>
  <c r="I384" i="1"/>
  <c r="I385" i="1"/>
  <c r="I386" i="1"/>
  <c r="I387" i="1"/>
  <c r="I388" i="1"/>
  <c r="I389" i="1"/>
  <c r="I390" i="1"/>
  <c r="I392" i="1"/>
  <c r="I393" i="1"/>
  <c r="I395" i="1"/>
  <c r="I396" i="1"/>
  <c r="I397" i="1"/>
  <c r="I398" i="1"/>
  <c r="I400" i="1"/>
  <c r="I401" i="1"/>
  <c r="I403" i="1"/>
  <c r="I405" i="1"/>
  <c r="I406" i="1"/>
  <c r="I408" i="1"/>
  <c r="I409" i="1"/>
  <c r="I410" i="1"/>
  <c r="I412" i="1"/>
  <c r="I413" i="1"/>
  <c r="I415" i="1"/>
  <c r="I416" i="1"/>
  <c r="I417" i="1"/>
  <c r="I418" i="1"/>
  <c r="I419" i="1"/>
  <c r="I420" i="1"/>
  <c r="I421" i="1"/>
  <c r="I422" i="1"/>
  <c r="I423" i="1"/>
  <c r="I424" i="1"/>
  <c r="I426" i="1"/>
  <c r="I427" i="1"/>
  <c r="I428" i="1"/>
  <c r="I429" i="1"/>
  <c r="I431" i="1"/>
  <c r="I432" i="1"/>
  <c r="I433" i="1"/>
  <c r="I434" i="1"/>
  <c r="I436" i="1"/>
  <c r="I438" i="1"/>
  <c r="I439" i="1"/>
  <c r="I440" i="1"/>
  <c r="I441" i="1"/>
  <c r="I442" i="1"/>
  <c r="I443" i="1"/>
  <c r="I444" i="1"/>
  <c r="I446" i="1"/>
  <c r="I452" i="1"/>
  <c r="I454" i="1"/>
  <c r="I455" i="1"/>
  <c r="I456" i="1"/>
  <c r="I457" i="1"/>
  <c r="I458" i="1"/>
  <c r="I460" i="1"/>
  <c r="I462" i="1"/>
  <c r="I464" i="1"/>
  <c r="I465" i="1"/>
  <c r="I466" i="1"/>
  <c r="I467" i="1"/>
  <c r="I468" i="1"/>
  <c r="I469" i="1"/>
  <c r="I470" i="1"/>
  <c r="I471" i="1"/>
  <c r="I474" i="1"/>
  <c r="I480" i="1"/>
  <c r="I481" i="1"/>
  <c r="I482" i="1"/>
  <c r="I484" i="1"/>
  <c r="I485" i="1"/>
  <c r="I487" i="1"/>
  <c r="I488" i="1"/>
  <c r="I489" i="1"/>
  <c r="I490" i="1"/>
  <c r="I491" i="1"/>
  <c r="I492" i="1"/>
  <c r="I495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2" i="1"/>
  <c r="I513" i="1"/>
  <c r="I514" i="1"/>
  <c r="I515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4" i="1"/>
  <c r="I545" i="1"/>
  <c r="I548" i="1"/>
  <c r="I550" i="1"/>
  <c r="I551" i="1"/>
  <c r="I553" i="1"/>
  <c r="I554" i="1"/>
  <c r="I556" i="1"/>
  <c r="I557" i="1"/>
  <c r="I559" i="1"/>
  <c r="I560" i="1"/>
  <c r="I562" i="1"/>
  <c r="I563" i="1"/>
  <c r="I565" i="1"/>
  <c r="I566" i="1"/>
  <c r="I567" i="1"/>
  <c r="I568" i="1"/>
  <c r="I569" i="1"/>
  <c r="I570" i="1"/>
  <c r="I571" i="1"/>
  <c r="I574" i="1"/>
  <c r="I575" i="1"/>
  <c r="I577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6" i="1"/>
  <c r="I617" i="1"/>
  <c r="I618" i="1"/>
  <c r="I619" i="1"/>
  <c r="I620" i="1"/>
  <c r="I621" i="1"/>
  <c r="I622" i="1"/>
  <c r="I624" i="1"/>
  <c r="I625" i="1"/>
  <c r="I626" i="1"/>
  <c r="I627" i="1"/>
  <c r="I628" i="1"/>
  <c r="I629" i="1"/>
  <c r="I630" i="1"/>
  <c r="I631" i="1"/>
  <c r="I632" i="1"/>
  <c r="I633" i="1"/>
  <c r="I635" i="1"/>
  <c r="I636" i="1"/>
  <c r="I637" i="1"/>
  <c r="I639" i="1"/>
  <c r="I641" i="1"/>
  <c r="I642" i="1"/>
  <c r="I645" i="1"/>
  <c r="I647" i="1"/>
  <c r="I649" i="1"/>
  <c r="I650" i="1"/>
  <c r="I651" i="1"/>
  <c r="I652" i="1"/>
  <c r="I653" i="1"/>
  <c r="I654" i="1"/>
  <c r="I655" i="1"/>
  <c r="I656" i="1"/>
  <c r="I657" i="1"/>
  <c r="I658" i="1"/>
  <c r="I659" i="1"/>
  <c r="I661" i="1"/>
  <c r="I662" i="1"/>
  <c r="I663" i="1"/>
  <c r="I665" i="1"/>
  <c r="I666" i="1"/>
  <c r="I667" i="1"/>
  <c r="I669" i="1"/>
  <c r="I670" i="1"/>
  <c r="I19" i="1"/>
  <c r="I22" i="1"/>
  <c r="I23" i="1"/>
  <c r="I24" i="1"/>
  <c r="I27" i="1"/>
  <c r="I46" i="1"/>
  <c r="I48" i="1"/>
  <c r="I49" i="1"/>
  <c r="I59" i="1"/>
  <c r="I65" i="1"/>
  <c r="I67" i="1"/>
  <c r="I69" i="1"/>
  <c r="I70" i="1"/>
  <c r="I71" i="1"/>
  <c r="I75" i="1"/>
  <c r="I76" i="1"/>
  <c r="I84" i="1"/>
  <c r="I87" i="1"/>
  <c r="I93" i="1"/>
  <c r="I99" i="1"/>
  <c r="I100" i="1"/>
  <c r="I103" i="1"/>
  <c r="I104" i="1"/>
  <c r="I106" i="1"/>
  <c r="I111" i="1"/>
  <c r="I114" i="1"/>
  <c r="I119" i="1"/>
  <c r="I121" i="1"/>
  <c r="I130" i="1"/>
  <c r="I133" i="1"/>
  <c r="I137" i="1"/>
  <c r="I138" i="1"/>
  <c r="I148" i="1"/>
  <c r="I150" i="1"/>
  <c r="I155" i="1"/>
  <c r="I156" i="1"/>
  <c r="I169" i="1"/>
  <c r="I172" i="1"/>
  <c r="I178" i="1"/>
  <c r="I186" i="1"/>
  <c r="I196" i="1"/>
  <c r="I198" i="1"/>
  <c r="I200" i="1"/>
  <c r="I201" i="1"/>
  <c r="I202" i="1"/>
  <c r="I203" i="1"/>
  <c r="I204" i="1"/>
  <c r="I208" i="1"/>
  <c r="I219" i="1"/>
  <c r="I222" i="1"/>
  <c r="I223" i="1"/>
  <c r="I227" i="1"/>
  <c r="I232" i="1"/>
  <c r="I242" i="1"/>
  <c r="I243" i="1"/>
  <c r="I244" i="1"/>
  <c r="I246" i="1"/>
  <c r="I251" i="1"/>
  <c r="I254" i="1"/>
  <c r="I258" i="1"/>
  <c r="I264" i="1"/>
  <c r="I266" i="1"/>
  <c r="I269" i="1"/>
  <c r="I272" i="1"/>
  <c r="I273" i="1"/>
  <c r="I274" i="1"/>
  <c r="I281" i="1"/>
  <c r="I283" i="1"/>
  <c r="I293" i="1"/>
  <c r="I294" i="1"/>
  <c r="I295" i="1"/>
  <c r="I307" i="1"/>
  <c r="I316" i="1"/>
  <c r="I317" i="1"/>
  <c r="I318" i="1"/>
  <c r="I321" i="1"/>
  <c r="I324" i="1"/>
  <c r="I325" i="1"/>
  <c r="I326" i="1"/>
  <c r="I352" i="1"/>
  <c r="I357" i="1"/>
  <c r="I364" i="1"/>
  <c r="I372" i="1"/>
  <c r="I376" i="1"/>
  <c r="I378" i="1"/>
  <c r="I379" i="1"/>
  <c r="I391" i="1"/>
  <c r="I394" i="1"/>
  <c r="I399" i="1"/>
  <c r="I402" i="1"/>
  <c r="I404" i="1"/>
  <c r="I407" i="1"/>
  <c r="I411" i="1"/>
  <c r="I414" i="1"/>
  <c r="I425" i="1"/>
  <c r="I430" i="1"/>
  <c r="I435" i="1"/>
  <c r="I437" i="1"/>
  <c r="I445" i="1"/>
  <c r="I447" i="1"/>
  <c r="I448" i="1"/>
  <c r="I449" i="1"/>
  <c r="I450" i="1"/>
  <c r="I451" i="1"/>
  <c r="I453" i="1"/>
  <c r="I459" i="1"/>
  <c r="I461" i="1"/>
  <c r="I463" i="1"/>
  <c r="I472" i="1"/>
  <c r="I473" i="1"/>
  <c r="I475" i="1"/>
  <c r="I476" i="1"/>
  <c r="I477" i="1"/>
  <c r="I478" i="1"/>
  <c r="I479" i="1"/>
  <c r="I483" i="1"/>
  <c r="I486" i="1"/>
  <c r="I493" i="1"/>
  <c r="I494" i="1"/>
  <c r="I496" i="1"/>
  <c r="I510" i="1"/>
  <c r="I511" i="1"/>
  <c r="I516" i="1"/>
  <c r="I543" i="1"/>
  <c r="I546" i="1"/>
  <c r="I547" i="1"/>
  <c r="I549" i="1"/>
  <c r="I552" i="1"/>
  <c r="I555" i="1"/>
  <c r="I558" i="1"/>
  <c r="I561" i="1"/>
  <c r="I564" i="1"/>
  <c r="I572" i="1"/>
  <c r="I573" i="1"/>
  <c r="I576" i="1"/>
  <c r="I578" i="1"/>
  <c r="I594" i="1"/>
  <c r="I614" i="1"/>
  <c r="I615" i="1"/>
  <c r="I623" i="1"/>
  <c r="I13" i="1"/>
  <c r="I14" i="1"/>
  <c r="I15" i="1"/>
  <c r="I16" i="1"/>
  <c r="I12" i="1"/>
</calcChain>
</file>

<file path=xl/sharedStrings.xml><?xml version="1.0" encoding="utf-8"?>
<sst xmlns="http://schemas.openxmlformats.org/spreadsheetml/2006/main" count="1992" uniqueCount="804">
  <si>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</si>
  <si>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</si>
  <si>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</si>
  <si>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</si>
  <si>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</si>
  <si>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</si>
  <si>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</si>
  <si>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</si>
  <si>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</si>
  <si>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SUPERVISOR DO DEAM I</t>
  </si>
  <si>
    <t>DEMONSTRATIVO DE VENCIMENTOS - CELETISTAS E ESTATUTÁRIOS</t>
  </si>
  <si>
    <t>Vínculo</t>
  </si>
  <si>
    <t>Unidade</t>
  </si>
  <si>
    <t>JOVEM APRENDIZ</t>
  </si>
  <si>
    <t>COORDENADOR DE MANUTENÇÃO/ENGENHEIRO</t>
  </si>
  <si>
    <t>Fonte: Gestão de Gente - Instituto Sócrates Guanaes - ISG.</t>
  </si>
  <si>
    <t>ASSESSOR DE ENSINO</t>
  </si>
  <si>
    <t>ABDON MARQUES CUNHA</t>
  </si>
  <si>
    <t>ADEILTON CESAR DE MELO</t>
  </si>
  <si>
    <t>ADRIANA RODRIGUES FERREIRA</t>
  </si>
  <si>
    <t>ADRIANO MENDES BRAGA LACERDA</t>
  </si>
  <si>
    <t>AGDA APARECIDA DE MELO</t>
  </si>
  <si>
    <t>ALAIDES TAVARES COSTA BORGES</t>
  </si>
  <si>
    <t>ALBA REGINA NAVARRO DOS SANTOS</t>
  </si>
  <si>
    <t>ALDRIENE LOPES TAVARES</t>
  </si>
  <si>
    <t>ALESSANDRA FRANCISCA DOS SANTOS</t>
  </si>
  <si>
    <t>ALICE PESSOA FERREIRA FILHA DE MORAIS SILVA</t>
  </si>
  <si>
    <t>ALINE PINHEIRO BRASIL</t>
  </si>
  <si>
    <t>ALINE ROSA DA COSTA</t>
  </si>
  <si>
    <t>ALLAN FONSECA OSÓRIO</t>
  </si>
  <si>
    <t>ALLAN RODRIGO LEMOS DA CRUZ</t>
  </si>
  <si>
    <t>AMANDA CARRIJO SANTOS</t>
  </si>
  <si>
    <t>AMANDA CRISTINA DE OLIVEIRA</t>
  </si>
  <si>
    <t>AMINADABI LIMA DE BARROS FILHO</t>
  </si>
  <si>
    <t>ANA CLAUDIA SILVA GONÇALVES</t>
  </si>
  <si>
    <t>ANA CRISTINA DA COSTA SANTOS</t>
  </si>
  <si>
    <t>ANA KEILA GONÇALVES DE CARVALHO PARREIRA</t>
  </si>
  <si>
    <t>ANA PAULA DO MONTE SERRATO FERNANDES</t>
  </si>
  <si>
    <t>ANA PAULA PEREIRA PRADO</t>
  </si>
  <si>
    <t>ANA PAULA PEREIRA SILVEIRA TILLMANN</t>
  </si>
  <si>
    <t>ANA PAULA VIEIRA DE MOURA</t>
  </si>
  <si>
    <t>ANAPOLY ALVES DA SILVA</t>
  </si>
  <si>
    <t>ANDREIA MENDONCA DE FREITAS</t>
  </si>
  <si>
    <t>ANDRESSA MARQUES RODRIGUES DA SILVA</t>
  </si>
  <si>
    <t>ANDRESSA TORRES LIMA</t>
  </si>
  <si>
    <t>ANGELICA BARBOSA SILVA VALADARES</t>
  </si>
  <si>
    <t>ANNA VALERIA BENCHIMOL FERREIRA</t>
  </si>
  <si>
    <t>ANTONIA CLAUDIA DE LUCENA FREITAS</t>
  </si>
  <si>
    <t>ANTONIA LUZINETE COSTA</t>
  </si>
  <si>
    <t>ANTONIO GOMES VIGILATO JUNIOR</t>
  </si>
  <si>
    <t>ANTONIO WILSON PORTO JUNIOR</t>
  </si>
  <si>
    <t>ARLETE FIRMES CONSISANO</t>
  </si>
  <si>
    <t>ARLETH FAUSTINO DOURADO DANESI</t>
  </si>
  <si>
    <t>AUDINELIA DA ROCHA RODRIGUES DOS SANTOS</t>
  </si>
  <si>
    <t>BEATRIZ GONCALVES CRUZ</t>
  </si>
  <si>
    <t>BEATTRIZ SANTOS SILVA</t>
  </si>
  <si>
    <t>BRENDA SILVA SANTOS</t>
  </si>
  <si>
    <t>BRUNA CORTES VIEIRA DE SOUZA</t>
  </si>
  <si>
    <t>BRUNO AUGUSTO BRITO DE ALMEIDA</t>
  </si>
  <si>
    <t>BRUNO DA SILVA MARTINS CASTRO</t>
  </si>
  <si>
    <t>CAMILA CRISTINA RIBEIRO ALVES COSTA</t>
  </si>
  <si>
    <t>CAMILA FREIRE ARAUJO</t>
  </si>
  <si>
    <t>CARITA SILVA MATOS MENDES</t>
  </si>
  <si>
    <t>CARLA MAIANE ARAUJO SANTOS</t>
  </si>
  <si>
    <t>CARLA SIMONE DA SILVA</t>
  </si>
  <si>
    <t>CARLOS SANTOS DE SOUZA</t>
  </si>
  <si>
    <t>CAROLINA CASTRO PEDROSA</t>
  </si>
  <si>
    <t>CAROLINA DE OLIVEIRA ABRAO</t>
  </si>
  <si>
    <t>CAROLINA GOMES RAIMUNDO FALEIRO</t>
  </si>
  <si>
    <t>CELIA MELO PAIXÃO</t>
  </si>
  <si>
    <t>CINTYA MICHELLE FREITAS DE SOUSA</t>
  </si>
  <si>
    <t>CLAUDIA DE CARVALHO CARDOSO</t>
  </si>
  <si>
    <t>CLAUDIO BISPO TEIXEIRA</t>
  </si>
  <si>
    <t>CLEANTO ARANTES VILELA</t>
  </si>
  <si>
    <t>CLEITON RODRIGUES LIMA</t>
  </si>
  <si>
    <t>CLEITON XAVIER DE OLIVEIRA</t>
  </si>
  <si>
    <t>CONSTANTINO PINTO CIRQUEIRA</t>
  </si>
  <si>
    <t>CRISTIANE FRANCISCO DE JESUS</t>
  </si>
  <si>
    <t>DAIANE MORAIS CAMPOS DE CASTRO</t>
  </si>
  <si>
    <t>DAIANNA SIQUEIRA DOS SANTOS</t>
  </si>
  <si>
    <t>DANIEL ALVES DE OLIVEIRA</t>
  </si>
  <si>
    <t>DANIELLE SANTANA DE SIQUEIRA</t>
  </si>
  <si>
    <t>DANIELLY PEREIRA DE REZENDE</t>
  </si>
  <si>
    <t>DANILO LEITE DA SILVA</t>
  </si>
  <si>
    <t>DANILO PEREIRA LIMA</t>
  </si>
  <si>
    <t>DAVI MOUSINHO DA COSTA</t>
  </si>
  <si>
    <t>DAVID RODRIGUES PEREIRA</t>
  </si>
  <si>
    <t>DAYANE ALVES DA SILVA</t>
  </si>
  <si>
    <t>DAYANNA MOTA DA SILVA</t>
  </si>
  <si>
    <t>DEBORA RIGO GUIMARAES DE MACEDO BENTO</t>
  </si>
  <si>
    <t>DEBORAH LOPES MOTA CARVAJAL</t>
  </si>
  <si>
    <t>DEIVID DE SOUZA JESUS</t>
  </si>
  <si>
    <t>DELVAI CARVALHO DOS SANTOS</t>
  </si>
  <si>
    <t>DENISE SOARES DE CIRQUEIRA</t>
  </si>
  <si>
    <t>DIANA FUNGARO BARAGATTI</t>
  </si>
  <si>
    <t>DIVINA MARIA MARÇAL</t>
  </si>
  <si>
    <t>DIVINO ETERNO DA SILVA</t>
  </si>
  <si>
    <t>DOUGLAS DE OLIVEIRA SOUSA</t>
  </si>
  <si>
    <t>DOUGLAS SILVA AZEVEDO</t>
  </si>
  <si>
    <t>DRYSSANA MOREIRA E SILVA</t>
  </si>
  <si>
    <t>EDILENE DA SILVA CHACON</t>
  </si>
  <si>
    <t>EDILEUSA DE SENA OLIVEIRA</t>
  </si>
  <si>
    <t>EDIMA DIAS DE SOUZA</t>
  </si>
  <si>
    <t>EDIRCA MARIA DE JESUS</t>
  </si>
  <si>
    <t>EDNELVINA RODRIGUES MADEIRA</t>
  </si>
  <si>
    <t>EDUARDO SABINO DE SOUZA LIMA</t>
  </si>
  <si>
    <t>ELAINE SILVA REGO</t>
  </si>
  <si>
    <t>ELAYNE DE PAULA SANTOS</t>
  </si>
  <si>
    <t>ELEUZA DE FATIMA NOGUEIRA</t>
  </si>
  <si>
    <t>ELIANA JOSE DOS PASSOS</t>
  </si>
  <si>
    <t>ELIANE PEREIRA DOS SANTOS</t>
  </si>
  <si>
    <t>ELIANE SOUSA SILVINO</t>
  </si>
  <si>
    <t>ELIENE CARDOSO DA SILVA ALMEIDA</t>
  </si>
  <si>
    <t>ELIENE ROSA DOS SANTOS</t>
  </si>
  <si>
    <t>ELIETE PEDROSO PEREIRA</t>
  </si>
  <si>
    <t>ELISANGELA ARAUJO GOMES</t>
  </si>
  <si>
    <t>ELISMAR APARECIDA DE JESUS MOURA</t>
  </si>
  <si>
    <t>ELIZABETH CLARA POCK DA SILVA</t>
  </si>
  <si>
    <t>ELIZABETH SILVA</t>
  </si>
  <si>
    <t>EZIO CAETANO MORAIS</t>
  </si>
  <si>
    <t>FABIANA CRISPIM CHAGAS</t>
  </si>
  <si>
    <t>FABIANE ANDRADE MUNIZ</t>
  </si>
  <si>
    <t>FABIO JUNIO PEREIRA DOS SANTOS</t>
  </si>
  <si>
    <t>FABRICIO EMERSON DA SILVA</t>
  </si>
  <si>
    <t>FABRICIO SOARES DE PAULA</t>
  </si>
  <si>
    <t>FERNANDA BERNARDES LELIS</t>
  </si>
  <si>
    <t>FERNANDA ESPINDOLA CARDOSO MAGALHAES</t>
  </si>
  <si>
    <t>FERNANDA MARTINS BASTO FALEIRO</t>
  </si>
  <si>
    <t>FERNANDA SOARES DE OLIVEIRA</t>
  </si>
  <si>
    <t>FERNANDO GARCIA DE CASTRO</t>
  </si>
  <si>
    <t>FERNANDO OLIVEIRA MATEUS</t>
  </si>
  <si>
    <t>FLAVIA AURORA PEREIRA DE MIRANDA GONÇALVES</t>
  </si>
  <si>
    <t>FLAVIA CARVALHO DA SILVA</t>
  </si>
  <si>
    <t>FLAVIA VALERIA CABRAL COSTA</t>
  </si>
  <si>
    <t>FRANCILENE DA SILVA OLIVEIRA BARBOSA</t>
  </si>
  <si>
    <t>FRANCINE DE OLIVEIRA NEVES DA SILVA</t>
  </si>
  <si>
    <t>FRANCISCA JENNIFER BARROS DE MOURA</t>
  </si>
  <si>
    <t>FRANCISCA OLIVEIRA COSTA</t>
  </si>
  <si>
    <t>FRANCISCO BARBOSA DE AMORIM JUNIOR</t>
  </si>
  <si>
    <t>FRANCISCO DE ASSIS ALVES DA SILVA</t>
  </si>
  <si>
    <t>FRANCISCO EDIVAN NICOLAU DE ARAUJO</t>
  </si>
  <si>
    <t>GABRIEL MARCOS DOS SANTOS LUIZ CABRAL</t>
  </si>
  <si>
    <t>GABRIELA ALVARES DE BRITO</t>
  </si>
  <si>
    <t>GESIELE SOUSA SIQUEIRA SOARES</t>
  </si>
  <si>
    <t>GICELIA ROSA NOVAIS DOS SANTOS</t>
  </si>
  <si>
    <t>GINA CAMARGO</t>
  </si>
  <si>
    <t>GINO GONÇALVES DE LIMA</t>
  </si>
  <si>
    <t>GIRLANE RODRIGUES CRUZ CARDOSO</t>
  </si>
  <si>
    <t>GLEDSON SANTOS OLIVEIRA</t>
  </si>
  <si>
    <t>GRACIELE DA SILVA SANTOS</t>
  </si>
  <si>
    <t>GRACION DA SILVA NUNGA</t>
  </si>
  <si>
    <t>GRAZIELLE MAGNO ROCHA</t>
  </si>
  <si>
    <t>GUILHERME GOULART OLIVEIRA</t>
  </si>
  <si>
    <t>GUILHERME HENRIQUE ALVES COSTA</t>
  </si>
  <si>
    <t>GUSTAVO PASSAGLIA BERNARDES</t>
  </si>
  <si>
    <t>GUSTAVO RIBEIRO BEDA</t>
  </si>
  <si>
    <t>HELLEN CRISTINA PEREIRA COSTA</t>
  </si>
  <si>
    <t>HERSON PEREIRA CORDEIRO DE MELO</t>
  </si>
  <si>
    <t>IARA APARECIDA RIBEIRO DE FREITAS</t>
  </si>
  <si>
    <t>IARA LIMA DOS SANTOS</t>
  </si>
  <si>
    <t>IDELMY GOMES NUNES</t>
  </si>
  <si>
    <t>IRANILDE PEREIRA DA COSTA</t>
  </si>
  <si>
    <t>IRENE APARECIDA FERREIRA DE ALMEIDA</t>
  </si>
  <si>
    <t>IRIDIS LOPES FERNANDES</t>
  </si>
  <si>
    <t>ISABEL CRISTINA AGUIAR DE SOUZA</t>
  </si>
  <si>
    <t>ISMAEL MOREIRA DA ROCHA JUNIOR</t>
  </si>
  <si>
    <t>IVANILDA DOS SANTOS LIMA CORDEIRO</t>
  </si>
  <si>
    <t>IVANILDE FERREIRA MILHOMEM BUENO</t>
  </si>
  <si>
    <t>JACQUELINE CASSIA DE CASTRO</t>
  </si>
  <si>
    <t>JAILSON RODRIGUES DIAS</t>
  </si>
  <si>
    <t>JANAINA ANDRADE PIMENTEL</t>
  </si>
  <si>
    <t>JANAINA EMILIA ALVES DE SOUZA</t>
  </si>
  <si>
    <t>JANAINA GOMES DE BORBA</t>
  </si>
  <si>
    <t>JANAINA NATIVIDADE DOS SANTOS RIBEIRO</t>
  </si>
  <si>
    <t>JANAINE FERNANDES DOS SANTOS</t>
  </si>
  <si>
    <t>JANE PIRES DA SILVA</t>
  </si>
  <si>
    <t>JANES MENDES DA SILVA SANTOS</t>
  </si>
  <si>
    <t>JAQUELINE DE JESUS MENDES</t>
  </si>
  <si>
    <t>JAQUELINE LOPES DE JESUS</t>
  </si>
  <si>
    <t>JAQUELINE MARTINS FERREIRA E SILVA</t>
  </si>
  <si>
    <t>JAQUELINE SOUZA LACERDA</t>
  </si>
  <si>
    <t>JOSE AGENOR FERNANDES</t>
  </si>
  <si>
    <t>JOSE ERNANDES LOPES PINHEIRO</t>
  </si>
  <si>
    <t>JOSE GUILHERME SCHWAM JUNIOR</t>
  </si>
  <si>
    <t>JOSE INACIO DE SÁ NETO</t>
  </si>
  <si>
    <t>JOSIENE MOREIRA DOS SANTOS</t>
  </si>
  <si>
    <t>JOVELICE CAMPELO DA SILVA</t>
  </si>
  <si>
    <t>JOYCE ROSANA DOS REIS</t>
  </si>
  <si>
    <t>JUÇARA NOVAES AGUIAR LIMA</t>
  </si>
  <si>
    <t>JULIANA BATISTA RAMALHO SOUSA</t>
  </si>
  <si>
    <t>JULIANA CANDIDA VASCONCELLOS MONTEIRO</t>
  </si>
  <si>
    <t>JULIANA FERNANDES DO NASCIMENTO</t>
  </si>
  <si>
    <t>JULIANA FERNANDES PEREIRA</t>
  </si>
  <si>
    <t>JULIANA MORAIS SOUZA PASSOS</t>
  </si>
  <si>
    <t>JULIANI AZEVEDO CIRIACO</t>
  </si>
  <si>
    <t>JUNIOR DOUGLAS OLIVEIRA REIZ</t>
  </si>
  <si>
    <t>KAMILA PIRES DA SILVA</t>
  </si>
  <si>
    <t>KAMILA SILVA DE MORAIS</t>
  </si>
  <si>
    <t>KARINE BORGES DE MEDEIROS</t>
  </si>
  <si>
    <t>KARLA KATIUSSY VIEIRA NETO</t>
  </si>
  <si>
    <t>KATIA ANTONIA DA COSTA</t>
  </si>
  <si>
    <t>KATIUSCIA NASCIMENTO ALVES RIBEIRO</t>
  </si>
  <si>
    <t>KELMA NIELLE FERREIRA MARQUES</t>
  </si>
  <si>
    <t>KELY ANDREA BATISTA DE ARAUJO</t>
  </si>
  <si>
    <t>KENIA CRISTINA ALVES PEREIRA</t>
  </si>
  <si>
    <t>KEYANE COSTA MORAIS SOUSA</t>
  </si>
  <si>
    <t>LAIZA DA SILVA SOUZA</t>
  </si>
  <si>
    <t>LAURA CARDOSO NASCIMENTO</t>
  </si>
  <si>
    <t>LAYS DE ARAUJO SILVA</t>
  </si>
  <si>
    <t>LAYS DUARTE NASCIMENTO</t>
  </si>
  <si>
    <t>LAYSA DA SILVA REZENDE</t>
  </si>
  <si>
    <t>LAZARA MARIA DE OLIVEIRA</t>
  </si>
  <si>
    <t>LEE ANDERSON CRUVINEL CAMPOS</t>
  </si>
  <si>
    <t>LEIDIANE DA SILVA SANTOS</t>
  </si>
  <si>
    <t>LEIDIANE DE SOUSA SILVA</t>
  </si>
  <si>
    <t>LEONARDO ALVES REZENDE</t>
  </si>
  <si>
    <t>LEONARDO MARTINS DA SILVA MACHADO</t>
  </si>
  <si>
    <t>LETICIA GABRIELA DE MACEDO CARVALHO</t>
  </si>
  <si>
    <t>LETICIA JOSE ALVES</t>
  </si>
  <si>
    <t>LHANA LYNDSAY ALVES DOS SANTOS COSTA</t>
  </si>
  <si>
    <t>LIDIANE BARRETO SOUZA DE OLIVEIRA</t>
  </si>
  <si>
    <t>LIDIANE MARIA ALVES DE OLIVEIRA</t>
  </si>
  <si>
    <t>LIDIANE SOARES DO NASCIMENTO</t>
  </si>
  <si>
    <t>LIDIANNY SILVA CALACIO</t>
  </si>
  <si>
    <t>LILIAN JESUS BATISTA</t>
  </si>
  <si>
    <t>LISSA RODRIGUES MACHADO DA SILVA</t>
  </si>
  <si>
    <t>LIVIA BUENO CINTRA LIMA</t>
  </si>
  <si>
    <t>LIVIA NASCIMENTO SILVA</t>
  </si>
  <si>
    <t>LOURIVAL LUIZ LIMA</t>
  </si>
  <si>
    <t>LUANA CORREIA ALVES</t>
  </si>
  <si>
    <t>LUANA LUSTOSA DE LIMA</t>
  </si>
  <si>
    <t>LUCAS VIANNA DE ASSIS</t>
  </si>
  <si>
    <t>LUCIA MARIA DE JESUS</t>
  </si>
  <si>
    <t>LUCIANA DE OLIVEIRA DA CAMARA</t>
  </si>
  <si>
    <t>LUCIMEIRE PEREIRA CAIXETA</t>
  </si>
  <si>
    <t>LUDMILA OZAN</t>
  </si>
  <si>
    <t>LUDMILLA FABIANO GOUVEIA DA SILVA SANTOS</t>
  </si>
  <si>
    <t>LUIZ FELIPE SILVEIRA SALES</t>
  </si>
  <si>
    <t>LUIZ RODRIGUES TEIXEIRA</t>
  </si>
  <si>
    <t>MAGDA CRISTINA TOLENTINO CHAVES</t>
  </si>
  <si>
    <t>MAGDA DIVINA DE CARVALHO</t>
  </si>
  <si>
    <t>MAIRA ALMEIDA DOS SANTOS</t>
  </si>
  <si>
    <t>MANOEL JOSE</t>
  </si>
  <si>
    <t>MANUELA DE BRITO CORDEIRO</t>
  </si>
  <si>
    <t>MARCELO PEREIRA CASER</t>
  </si>
  <si>
    <t>MARCIA DE SOUZA LIMA</t>
  </si>
  <si>
    <t>MARCIA HELENA DE ALMEIDA SILVA CASTRO</t>
  </si>
  <si>
    <t>MARCILENE DA SILVA OLIVEIRA LOPES</t>
  </si>
  <si>
    <t>MARCOS ANTONIO DOS SANTOS MARTINS</t>
  </si>
  <si>
    <t>MARCOS PAULO LOPES NOGUEIRA</t>
  </si>
  <si>
    <t>MARIA ANGELICA SANTA CRUZ NOGUEIRA FAVARO</t>
  </si>
  <si>
    <t>MARIA APARECIDA DA SILVA OLIVEIRA</t>
  </si>
  <si>
    <t>MARIA APARECIDA DA SILVA RAMOS</t>
  </si>
  <si>
    <t>MARIA DE FATIMA ALVES SANTOS</t>
  </si>
  <si>
    <t>MARIA DOS REIS GONÇALVES</t>
  </si>
  <si>
    <t>MARIA DOS SANTOS DE ANDRADE</t>
  </si>
  <si>
    <t>MARIA FRANCISCA DA COSTA BARROS</t>
  </si>
  <si>
    <t>MARIA GDANES NUNES DA SILVA</t>
  </si>
  <si>
    <t>MARIA JOANA DARC VIEIRA</t>
  </si>
  <si>
    <t>MARIA LUCIA REIS E SILVA</t>
  </si>
  <si>
    <t>MARIA MARTA DA PAZ</t>
  </si>
  <si>
    <t>MARIA VIEIRA DA PAIXÃO PEREIRA</t>
  </si>
  <si>
    <t>MARICESIA DIAS DOS SANTOS</t>
  </si>
  <si>
    <t>MARILDA CELINA POLONIO</t>
  </si>
  <si>
    <t>MARILENE RODRIGUES DOS SANTOS</t>
  </si>
  <si>
    <t>MARINA TEIXEIRA ROCHA</t>
  </si>
  <si>
    <t>MARISE ALVES DA SILVA</t>
  </si>
  <si>
    <t>MARTA PEREIRA DA SILVA</t>
  </si>
  <si>
    <t>MAURILIO MENDES DA COSTA</t>
  </si>
  <si>
    <t>MAYRHA GONÇALVES RODRIGUES</t>
  </si>
  <si>
    <t>MEIRIVAN DA SILVA ALVES</t>
  </si>
  <si>
    <t>MICELANE RODRIGUES BARBOSA</t>
  </si>
  <si>
    <t>MIQUEIAS VINICIUS PEREIRA DE SOUSA ALVARENGA</t>
  </si>
  <si>
    <t>MURILO JACINTO SOBRINHO</t>
  </si>
  <si>
    <t>NATALIA EMERENCIANO DE OLIVEIRA</t>
  </si>
  <si>
    <t>NATHALYA MOSONOWA SOUZA</t>
  </si>
  <si>
    <t>NAYARA PEDATELLA QUEIROZ</t>
  </si>
  <si>
    <t>NAYLANA LEÃO SOUSA</t>
  </si>
  <si>
    <t>NELCI TAVARES DOS SANTOS</t>
  </si>
  <si>
    <t>NEUCELI MENDES DE SOUZA</t>
  </si>
  <si>
    <t>NEUZELIA SILVA DE SOUZA</t>
  </si>
  <si>
    <t>NILDA MIRANDA PURCINO</t>
  </si>
  <si>
    <t>NILIA BOMTEMPO DE CASTRO SILVA</t>
  </si>
  <si>
    <t>NILVA FRANCISCA DA SILVA</t>
  </si>
  <si>
    <t>NOEME NEVES DOS SANTOS</t>
  </si>
  <si>
    <t>NORBERTO FRADICO DA SILVA</t>
  </si>
  <si>
    <t>ONESIA CRISTINA DE OLIVEIRA LIMA</t>
  </si>
  <si>
    <t>OSAMA BATISTA DE MATTOS</t>
  </si>
  <si>
    <t>PAOLA RAMOS SILVA NEVES</t>
  </si>
  <si>
    <t>PATRICIA ANDREIA RODRIGUES FERREIRA</t>
  </si>
  <si>
    <t>PATRICIA FATIMA MONTEIRO DE SOUZA</t>
  </si>
  <si>
    <t>PATRICIA LUCIENE BORBA</t>
  </si>
  <si>
    <t>PAULA GABRIELA GOMES SILVA</t>
  </si>
  <si>
    <t>PAULA ROCHA HOFFMANN GARCIA</t>
  </si>
  <si>
    <t>PAULINE BATISTA FELICIO</t>
  </si>
  <si>
    <t>PAULO EDUARDO DOS REIS BORGES</t>
  </si>
  <si>
    <t>PAULO HENRIQUE DE OLIVEIRA</t>
  </si>
  <si>
    <t>POLIANA CAMPOS DA SILVA FERNANDES</t>
  </si>
  <si>
    <t>POLLYANA FURTADO LEMOS</t>
  </si>
  <si>
    <t>PRISCILA PEREIRA DA SILVA</t>
  </si>
  <si>
    <t>PRISCILLA RODRIGUES DA SILVA</t>
  </si>
  <si>
    <t>RACHEL ABADIA DA SILVA</t>
  </si>
  <si>
    <t>RAFAELA SILVA SOUSA MARQUES</t>
  </si>
  <si>
    <t>RAFAELLA DE MALHEIROS E ARAO</t>
  </si>
  <si>
    <t>RAQUEL DIAS PELEGRINE</t>
  </si>
  <si>
    <t>RAQUEL SALES FERREIRA</t>
  </si>
  <si>
    <t>RAYANY FERNANDES DE OLIVEIRA</t>
  </si>
  <si>
    <t>REILA MENDES JACINTO CARLOS</t>
  </si>
  <si>
    <t>REINALDO PEREIRA DA SILVA</t>
  </si>
  <si>
    <t>RENATA DE BASTOS ASCENCO SOARES</t>
  </si>
  <si>
    <t>RENATA SOARES PINHEIRO BERQUO</t>
  </si>
  <si>
    <t>RHAFAELLA VALERIA DO NASCIMENTO SOUZA</t>
  </si>
  <si>
    <t>RHALCIA CRISTINA DE MELO LIMA</t>
  </si>
  <si>
    <t>RIVIAN CHRISTINA LOPES FAIOLLA MAURIZ</t>
  </si>
  <si>
    <t>ROBERTA RASSI ALMEIDA</t>
  </si>
  <si>
    <t>ROBSON ALVES DOS SANTOS</t>
  </si>
  <si>
    <t>ROBSON DOS SANTOS FERRARI</t>
  </si>
  <si>
    <t>RODRIGO DANIEL DO NASCIMENTO</t>
  </si>
  <si>
    <t>ROSANGELA MARIA PORFIRIO</t>
  </si>
  <si>
    <t>ROSANGELA SANTANA LOPES DIAS</t>
  </si>
  <si>
    <t>ROSELIA GUIMARAES DIAS</t>
  </si>
  <si>
    <t>ROSILANDA BENTA</t>
  </si>
  <si>
    <t>ROSIMÁRIA CURCINO DOS SANTOS</t>
  </si>
  <si>
    <t>ROSIMEIRA PEREIRA GONÇALVES</t>
  </si>
  <si>
    <t>ROSINEIDE ELIAS RODRIGUES</t>
  </si>
  <si>
    <t>SABRINA KARLA DE LIMA</t>
  </si>
  <si>
    <t>SAMUEL SANTOS DE SOUZA</t>
  </si>
  <si>
    <t>SANDRA NERIS SOARES</t>
  </si>
  <si>
    <t>SANTINHA BRITO GUIMARAES CARVALHO</t>
  </si>
  <si>
    <t>SILVANA MOREIRA DOS SANTOS</t>
  </si>
  <si>
    <t>SILVIA MARIA SANDOVAL</t>
  </si>
  <si>
    <t>SILVIA MORAIS FRANCINA DOS SANTOS</t>
  </si>
  <si>
    <t>SIMONE CRISPIM DE JESUS</t>
  </si>
  <si>
    <t>SIMONE OTAVIA DA SILVA</t>
  </si>
  <si>
    <t>SINARA RODRIGUES DE SOUSA</t>
  </si>
  <si>
    <t>SONIA LINO VIEIRA MEDEIROS</t>
  </si>
  <si>
    <t>SONIA MARIA PEREIRA MENDES</t>
  </si>
  <si>
    <t>SUEDNA SILVA ALVES</t>
  </si>
  <si>
    <t>SUELEN VISCAL DE ARAUJO</t>
  </si>
  <si>
    <t>SUELLEN FALEIRO GARCIA</t>
  </si>
  <si>
    <t>SUELY DA SILVA SANTOS DAL LAGO</t>
  </si>
  <si>
    <t>SUSIANY ALVES DA CONCEIÇÃO BORBAS</t>
  </si>
  <si>
    <t>TAINARA FAGUNDES FERNANDES</t>
  </si>
  <si>
    <t>TANI LOPES AZEVEDO PEREIRA</t>
  </si>
  <si>
    <t>TARCISO BRAZ DE OLIVEIRA FILHO</t>
  </si>
  <si>
    <t>TATYANE GONCALVES DORNELAS</t>
  </si>
  <si>
    <t>THAIS ALARCON DUARTE BRAGA</t>
  </si>
  <si>
    <t>THAIS LOPES SAFATLE DOURADO</t>
  </si>
  <si>
    <t>THAIS MARINHO RODRIGUES</t>
  </si>
  <si>
    <t>THAIS VIEIRA DE FRANÇA</t>
  </si>
  <si>
    <t>THAYDES SOUSA LUZ</t>
  </si>
  <si>
    <t>THAYNARA LINO DIAS</t>
  </si>
  <si>
    <t>THIAGO FARIA BORGES</t>
  </si>
  <si>
    <t>VALDEANE SANTOS DE SOUSA</t>
  </si>
  <si>
    <t>VALERIA OLIVEIRA SILVA</t>
  </si>
  <si>
    <t>VANIA APARECIDA D ABADIA</t>
  </si>
  <si>
    <t>VANIA DE CARVALHO MORAIS ROSA</t>
  </si>
  <si>
    <t>VERA PAIS PEREIRA BARBOSA</t>
  </si>
  <si>
    <t>VITOR PAULO BARBOSA</t>
  </si>
  <si>
    <t>VIVIAM DIVINA CIRQUEIRA COSTA</t>
  </si>
  <si>
    <t>VIVIAN SIQUEIRA FURTADO PASSOS</t>
  </si>
  <si>
    <t>VIVIANE BARRETO SOUZA</t>
  </si>
  <si>
    <t>VIVIANE FIRMINO DA SILVA</t>
  </si>
  <si>
    <t>VIVIANE PAULA DA CRUZ</t>
  </si>
  <si>
    <t>WALLISON FRANCISCO DA SILVA</t>
  </si>
  <si>
    <t>WANESSA ALENCAR DE JESUS</t>
  </si>
  <si>
    <t>WANESSA GABRIELA DA SILVA PEREIRA</t>
  </si>
  <si>
    <t>WANESSA SOARES SILVA GONÇALVES</t>
  </si>
  <si>
    <t>WEDER ALVES OLIVEIRA</t>
  </si>
  <si>
    <t>WEIMAR BRAGA CAMPOS JUNIOR</t>
  </si>
  <si>
    <t>WELLINGTON NUNES VIRTUOSO</t>
  </si>
  <si>
    <t>WERITA NUNES ROSA</t>
  </si>
  <si>
    <t>WHIGNEY EDMILSON DA COSTA</t>
  </si>
  <si>
    <t>ZELIA DO ESPIRITO SANTO DA LUZ</t>
  </si>
  <si>
    <t>ZIDALVA ALVES DE SOUZA</t>
  </si>
  <si>
    <t>ENFERMEIRO DE CURATIVOS</t>
  </si>
  <si>
    <t>ELIANA DA SILVA BICALETI</t>
  </si>
  <si>
    <t>JULIANA MARIA ALVES DE OLIVEIRA SEII</t>
  </si>
  <si>
    <t>JENNIFER DAVID SILVA SAKAI</t>
  </si>
  <si>
    <t>ROSA HELENA ORACIO SANTOS</t>
  </si>
  <si>
    <t>ANA PAULA REZENDE ALVES</t>
  </si>
  <si>
    <t>CLEIDINALDO PEREIRA RIBEIRO</t>
  </si>
  <si>
    <t>TADEO MELO SANTOS</t>
  </si>
  <si>
    <t>BRUNA DIAS RESENDE MACEDO</t>
  </si>
  <si>
    <t>CLT</t>
  </si>
  <si>
    <t>AMANDA GONÇALVES ZARDINI SILVEIRA</t>
  </si>
  <si>
    <t>CECILIA FRANCISCA DAMAS NETA</t>
  </si>
  <si>
    <t>CRISTINA MACIEL DE SOUZA FERREIRA</t>
  </si>
  <si>
    <t>DANIELA MARIA ADRIANO GOMES</t>
  </si>
  <si>
    <t>GLAUCIO MIKAEL DO MONTE SERRATO ANDRADE</t>
  </si>
  <si>
    <t>JULIANNE PEREIRA DUARTE</t>
  </si>
  <si>
    <t>LEINA EVANGELISTA DA COSTA</t>
  </si>
  <si>
    <t>LINDOMAR SILVA MAGALHAES</t>
  </si>
  <si>
    <t>ONETE FERNANDES MONTEIRO RODRIGUES</t>
  </si>
  <si>
    <t>PATRICIA MARQUES DA SILVA</t>
  </si>
  <si>
    <t>RENATA LIMA DE SOUZA</t>
  </si>
  <si>
    <t>ROSARIA STELA DA SILVA ALMEIDA</t>
  </si>
  <si>
    <t>SUZANA CRISTINA DE ALMEIDA</t>
  </si>
  <si>
    <t>JOANA ALVES DE ALMEIDA</t>
  </si>
  <si>
    <t>MAILDES DUARTE AZEVEDO</t>
  </si>
  <si>
    <t>ROSA MARIA OLIVEIRA SEVERINO</t>
  </si>
  <si>
    <t>TEREZINHA PEREIRA DE SOUSA FIDELES</t>
  </si>
  <si>
    <t>ANA CLARA MARIANO DE FARIAS</t>
  </si>
  <si>
    <t>DENISE GRAZIELLE GONZAGA DE ALCANTARA</t>
  </si>
  <si>
    <t>ELENICE COSTA ALECRIM</t>
  </si>
  <si>
    <t>ELIZANGELA FREITAS SOARES</t>
  </si>
  <si>
    <t>FRANCISCA HAIANE PEREIRA LIMA</t>
  </si>
  <si>
    <t>GABRIELA BORGES CARVALHO</t>
  </si>
  <si>
    <t>GUILHERME BARBOSA CALIXTO</t>
  </si>
  <si>
    <t>LEIDIANY FREITAS DOS SANTOS</t>
  </si>
  <si>
    <t>NUBIA VIEIRA FRANCA</t>
  </si>
  <si>
    <t>PAULO RICARDO ALVES DE JESUS</t>
  </si>
  <si>
    <t>TALITA DE ALMEIDA FREITAS</t>
  </si>
  <si>
    <t>ULISSES GOMES DOS SANTOS</t>
  </si>
  <si>
    <t>WELENARDES SANTOS</t>
  </si>
  <si>
    <t>ANALISTA DE SUPORTE III</t>
  </si>
  <si>
    <t>SUPERVISOR DE PSICOLOGIA I</t>
  </si>
  <si>
    <t>TUTOR DE NUTRIÇÃO III</t>
  </si>
  <si>
    <t>COORDENADOR DE SUPRIMENTOS II</t>
  </si>
  <si>
    <t>COORDENADOR DE SCIH/NHVE I</t>
  </si>
  <si>
    <t>SUPERVISOR DE NUTRIÇÃO III</t>
  </si>
  <si>
    <t>ANALISTA DA QUALIDADE III</t>
  </si>
  <si>
    <t>FARMACÊUTICO III</t>
  </si>
  <si>
    <t>COORDENADOR DE SERVIÇO SOCIAL III</t>
  </si>
  <si>
    <t>ASSESSOR DE FATURAMENTO I</t>
  </si>
  <si>
    <t>CHEFE DE GABINETE III</t>
  </si>
  <si>
    <t>SUPERVISOR DE FARMÁCIA III</t>
  </si>
  <si>
    <t>ASSISTENTE SOCIAL III</t>
  </si>
  <si>
    <t>TUTOR DE ENFERMAGEM III</t>
  </si>
  <si>
    <t>ANALISTA DE GESTÃO DE PESSOAS III</t>
  </si>
  <si>
    <t>ASSESSOR DE TI II</t>
  </si>
  <si>
    <t>COORDENADOR DE COMUNICAÇÃO III</t>
  </si>
  <si>
    <t>COMPRADOR III</t>
  </si>
  <si>
    <t>ANALISTA ADMINISTRATIVO I</t>
  </si>
  <si>
    <t>TUTOR DE CAMPO III</t>
  </si>
  <si>
    <t>ANALISTA DE DEPARTAMENTO PESSOAL III</t>
  </si>
  <si>
    <t>AUXILIAR DE FARMÁCIA II</t>
  </si>
  <si>
    <t>TUTOR DE FISIOTERAPIA III</t>
  </si>
  <si>
    <t>COORDENADOR DA QUALIDADE I</t>
  </si>
  <si>
    <t>ASSESSOR DE PESQUISA III</t>
  </si>
  <si>
    <t>COORDENADOR DE LAVANDERIA I</t>
  </si>
  <si>
    <t>COORDENADOR DE BIOMEDICINA II</t>
  </si>
  <si>
    <t>ANALISTA FINANCEIRO III</t>
  </si>
  <si>
    <t>COORDENADOR DE ENFERMAGEM I</t>
  </si>
  <si>
    <t>ASSIZIO BISPO DE SOUZA</t>
  </si>
  <si>
    <t>AURE LUCIA FREITAS MARINHO</t>
  </si>
  <si>
    <t>AVELINA RODRIGUES PEREIRA DOS SANTOS</t>
  </si>
  <si>
    <t>BEATRIZ ALVES JUSTINO</t>
  </si>
  <si>
    <t>BIBIANA FERREIRA SOUZA</t>
  </si>
  <si>
    <t>BOAVENTURA BRAZ DE QUEIROZ</t>
  </si>
  <si>
    <t>BRUNO MONTEIRO JACOB</t>
  </si>
  <si>
    <t>CAMILLA DE BARROS BORGES</t>
  </si>
  <si>
    <t>CARLUCIO LOPES RODRIGUES</t>
  </si>
  <si>
    <t>CASSIA SILVA DE MIRANDA GODOY</t>
  </si>
  <si>
    <t>CATHERINE GONCALVES SCHONARTH</t>
  </si>
  <si>
    <t>CELICE RODRIGUES DE SOUSA GOIS</t>
  </si>
  <si>
    <t>CHRISTIANE REIS KOBAL PERILLO</t>
  </si>
  <si>
    <t>CLAUDIA BORGES RODRIGUES TEIXEIRA</t>
  </si>
  <si>
    <t>CLAYTON EUSTAQUIO DE FARIAS</t>
  </si>
  <si>
    <t>CLEIDE PINHO DE SOUZA</t>
  </si>
  <si>
    <t>CONCEICAO RODRIGUES DE LIMA</t>
  </si>
  <si>
    <t>CREUZA MARIA DA CONCEICAO</t>
  </si>
  <si>
    <t>DANIELLA ALVES FERREIRA BRANDAO</t>
  </si>
  <si>
    <t>DANILO AUGUSTO TEIXEIRA</t>
  </si>
  <si>
    <t>DARLENE PEREIRA DUTRA MACEDO</t>
  </si>
  <si>
    <t>DAUSTRIA VASCONCELOS</t>
  </si>
  <si>
    <t>DELSUITE ALVES ROCHA</t>
  </si>
  <si>
    <t>DEMILZE APARECIDA DE ALMEIDA</t>
  </si>
  <si>
    <t>DIEGO SANTOS ANDRADE</t>
  </si>
  <si>
    <t>EDNA DA SILVA PARREIRAS</t>
  </si>
  <si>
    <t>EDVALDO ROMEIRO DOS SANTOS</t>
  </si>
  <si>
    <t>ELENITA MARIA DOS SANTOS</t>
  </si>
  <si>
    <t>ELIENE DA SILVA DOMINGOS</t>
  </si>
  <si>
    <t>ELOISA MODANEZ DUARTE</t>
  </si>
  <si>
    <t>EPITACIO ALVES PEREIRA</t>
  </si>
  <si>
    <t>ERNANI GONCALVES CARVALHO</t>
  </si>
  <si>
    <t>ESTER LUCINDA DE OLIVEIRA MENDES BARROS</t>
  </si>
  <si>
    <t>EUNICE MARCIANA PEREIRA</t>
  </si>
  <si>
    <t>EURIFABIA MIGUEL DE JESUS MANSO LIMA</t>
  </si>
  <si>
    <t>EVA SILVEIRA NETO</t>
  </si>
  <si>
    <t>FABIANO JUNQUEIRA MARQUES TEIXEIRA</t>
  </si>
  <si>
    <t>FERNANDILMA PEREIRA DA SILVA</t>
  </si>
  <si>
    <t>FERNANDO RODRIGUES DA SILVA</t>
  </si>
  <si>
    <t>FERNANDO SERGIO ALVES BORGES</t>
  </si>
  <si>
    <t>FLAVIA VALERIO DE LIMA GOMES</t>
  </si>
  <si>
    <t>FRANCISCA LUIZ DE MACEDO SOUZA</t>
  </si>
  <si>
    <t>GEIZA VIEIRA GONCALVES</t>
  </si>
  <si>
    <t>GERALDO ALVES TOCANTINS</t>
  </si>
  <si>
    <t>GERSON ANTONIO PIRES</t>
  </si>
  <si>
    <t>GEZER GONCALVES DE MOURA</t>
  </si>
  <si>
    <t>GISELE SOUZA E SILVA BRASILEIRO</t>
  </si>
  <si>
    <t>GLAUCIA CRUZ AMARAL</t>
  </si>
  <si>
    <t>GLEICE TIMOTEO VIEIRA DINIZ</t>
  </si>
  <si>
    <t>GRAZIELLY DE FREITAS CAMPOS</t>
  </si>
  <si>
    <t>GUILHERME CHAVES MUNIZ</t>
  </si>
  <si>
    <t>GUSTAVO EDREIRA NEVES</t>
  </si>
  <si>
    <t>HELENA AUXILIADORA NALBANDIAN FERREIRA</t>
  </si>
  <si>
    <t>HELENA RODRIGUES DE MORAES</t>
  </si>
  <si>
    <t>HELIA MARIA PINTO DA SILVA</t>
  </si>
  <si>
    <t>IEDA DA COSTA SOUZA</t>
  </si>
  <si>
    <t>IONE DE ARAUJO CAETANO</t>
  </si>
  <si>
    <t>IZA LUIZ DE FREITAS</t>
  </si>
  <si>
    <t>JACIVONE MARIA CARDOSO</t>
  </si>
  <si>
    <t>JACKELINE OLIVEIRA DO VALE CUNHA</t>
  </si>
  <si>
    <t>JANUS EMENELAU DE CARVALHO</t>
  </si>
  <si>
    <t>JOAO ALVES DE ARAUJO FILHO</t>
  </si>
  <si>
    <t>JOAO AMOZAIR DE OLIVEIRA</t>
  </si>
  <si>
    <t>JOHNATHAN SANTANA DE FREITAS</t>
  </si>
  <si>
    <t>JOSE GERALDO GOMES</t>
  </si>
  <si>
    <t>JOSE MESSIAS PINTO DE AMORIM</t>
  </si>
  <si>
    <t>JOSE ROBERTO DIAS VIEIRA</t>
  </si>
  <si>
    <t>JOSELA PALMEIRA PACHECO</t>
  </si>
  <si>
    <t>KENIA DIVINA JUSTINIANO DORNELES</t>
  </si>
  <si>
    <t>LARISSA MARTINS DE FREITAS</t>
  </si>
  <si>
    <t>LEANDRO SOARES DE OLIVEIRA</t>
  </si>
  <si>
    <t>LEONARDO NAJAR GONZALES COSTAS</t>
  </si>
  <si>
    <t>LEUZEMARIA GERMANO DE OLIVEIRA</t>
  </si>
  <si>
    <t>LIDIA ALVES PEREIRA</t>
  </si>
  <si>
    <t>LOSILENE VICENTE COELHO</t>
  </si>
  <si>
    <t>LOZANGELES DE SOUZA OLIVEIRA</t>
  </si>
  <si>
    <t>LUCELIA DA SILVA DUARTE</t>
  </si>
  <si>
    <t>LUCIANA EVANGELISTA DE OLIVEIRA</t>
  </si>
  <si>
    <t>LUCIANA LEITE PINELI SIMOES</t>
  </si>
  <si>
    <t>LUDMILA BRITO PORTO</t>
  </si>
  <si>
    <t>LUIZ CARLOS SILVA SOUZA</t>
  </si>
  <si>
    <t>LUIZA LEITAO DUTRA</t>
  </si>
  <si>
    <t>MANOEL LOPES</t>
  </si>
  <si>
    <t>MARCELO MORAES DE MIRANDA</t>
  </si>
  <si>
    <t>MARCIA MORAES DA SILVA</t>
  </si>
  <si>
    <t>MARCOS ANTONIO CORDEIRO SILVERIO</t>
  </si>
  <si>
    <t>MARIA DAS GRACAS DA LUZ LIMA</t>
  </si>
  <si>
    <t>MARIA DE LOURDES ALVES</t>
  </si>
  <si>
    <t>MARIA DE LOURDES CORRENTES NEVES</t>
  </si>
  <si>
    <t>MARIA DEUZILDA PEREIRA DA SILVA</t>
  </si>
  <si>
    <t>MARIA DO CARMO LEMES CONTI</t>
  </si>
  <si>
    <t>MARIA DO PERPETUO SOCORRO AMARAL COELHO RIBEIRO</t>
  </si>
  <si>
    <t>MARIA DOS REIS SOUZA</t>
  </si>
  <si>
    <t>MARIA LUCIA DE MELO</t>
  </si>
  <si>
    <t>MARIA MARGARIDA BATISTA DE SOUZA</t>
  </si>
  <si>
    <t>MARIA NAZARIA DE FRANCA</t>
  </si>
  <si>
    <t>MARINALVA PEREIRA DE CARVALHO</t>
  </si>
  <si>
    <t>MARIO SAKAI JUNIOR</t>
  </si>
  <si>
    <t>MARIZA AVILA ALVES</t>
  </si>
  <si>
    <t>MARLENE DE SOUZA MARINHO RIBEIRO</t>
  </si>
  <si>
    <t>MARLOS AUGUSTO BITENCOURT COSTA</t>
  </si>
  <si>
    <t>MARLY DAS MERCES ALVES</t>
  </si>
  <si>
    <t>MARLY PINHEIRO SOARES DE OLIVEIRA</t>
  </si>
  <si>
    <t>MESSIAS DOS SANTOS</t>
  </si>
  <si>
    <t>NATALIA FONSECA</t>
  </si>
  <si>
    <t>NAYANA CHAVES AVEIRO</t>
  </si>
  <si>
    <t>OLENDINA APARECIDA DA SILVA CUNHA</t>
  </si>
  <si>
    <t>RAFAEL PENNA BARTASSON</t>
  </si>
  <si>
    <t>RAIMUNDA DA MOTA SILVA</t>
  </si>
  <si>
    <t>RAMON PEREIRA DE JESUS</t>
  </si>
  <si>
    <t>RAQUEL RIBEIRO BASTOS</t>
  </si>
  <si>
    <t>REGINA CELIA MIGUEL</t>
  </si>
  <si>
    <t>RENATA BERNARDES DE SOUZA</t>
  </si>
  <si>
    <t>RENATA ZANZONI MARRA</t>
  </si>
  <si>
    <t>RIVALDO CAETANO VILAS BOAS</t>
  </si>
  <si>
    <t>ROMULO GUSTAVO PEREIRA</t>
  </si>
  <si>
    <t>RONALDO ROBERTO REZENDE DA SILVA</t>
  </si>
  <si>
    <t>ROSANE SILVA CARNEIRO DE ARAUJO</t>
  </si>
  <si>
    <t>ROSANGELA OLIVEIRA RAMOS</t>
  </si>
  <si>
    <t>SIBELY BRAGA SANTOS MAIA</t>
  </si>
  <si>
    <t>SYMONE COELHO GALVAO SIRQUEIRA</t>
  </si>
  <si>
    <t>TERTIANA PEREIRA BARBOSA</t>
  </si>
  <si>
    <t>VALDECIRENE MEDEIROS LIMA</t>
  </si>
  <si>
    <t>VALMIRA FLORENCIO DE MOURA</t>
  </si>
  <si>
    <t>VANESSA GOMES MACIEL</t>
  </si>
  <si>
    <t>VANIA PIRES DA SILVA</t>
  </si>
  <si>
    <t>VERA LUCIA MARIA DE SOUZA</t>
  </si>
  <si>
    <t>VERONICE PEREIRA DAS NEVES</t>
  </si>
  <si>
    <t>VIVECA CORREA DE SOUSA</t>
  </si>
  <si>
    <t>WBNERLEY DOMINGOS DE SOUZA</t>
  </si>
  <si>
    <t>WELIZON SARDINHA DE SOUSA</t>
  </si>
  <si>
    <t>YARA DIAS PAIVA LOPES</t>
  </si>
  <si>
    <t>SES</t>
  </si>
  <si>
    <t>ARYAD CHAVEIRO VIEIRA DUARTE</t>
  </si>
  <si>
    <t>EDINEIA APARECIDA SOUZA CARVALHO MOREIRA</t>
  </si>
  <si>
    <t>FERNANDA TEIXEIRA SOUSA VIEIRA</t>
  </si>
  <si>
    <t>IVONETE FALEIRO MARQUES SOARES</t>
  </si>
  <si>
    <t>MAFIRA DE SOUZA FERRAZ</t>
  </si>
  <si>
    <t>NEUSELI MARIA DA SILVA</t>
  </si>
  <si>
    <t>SELMA RIBEIRO DE LIMA</t>
  </si>
  <si>
    <t>SILENE SILVA DE OLIVEIRA</t>
  </si>
  <si>
    <t>SUAINY KELLY ARANTES PEREIRA</t>
  </si>
  <si>
    <t>ENFERMEIRO (A) GESTOR DE LEITOS</t>
  </si>
  <si>
    <t>CLECIO COSTA CARVALHO</t>
  </si>
  <si>
    <t>DEBORAH DE SOUZA GUIMARAES</t>
  </si>
  <si>
    <t>DEBORAH MESSIAS VIEIRA</t>
  </si>
  <si>
    <t>ELAINE DA SILVA</t>
  </si>
  <si>
    <t>ELAINE MARTINS ALVARENGA</t>
  </si>
  <si>
    <t>GISLLANE GOMES FABIANO</t>
  </si>
  <si>
    <t>KEVIN LUAN MENDES DA SILVA</t>
  </si>
  <si>
    <t>MARIA PAIXAO TIMOTEO DE ARAUJO</t>
  </si>
  <si>
    <t>MARILEUSA PEREIRA DE SOUSA MANZI</t>
  </si>
  <si>
    <t>NELIETE APARECIDA TEIXEIRA DE AQUINO MOURA</t>
  </si>
  <si>
    <t>NELLIE SANDERS DIAS DE MIRANDA SANTANA</t>
  </si>
  <si>
    <t>POLIANA ASSIS DE MIRANDA</t>
  </si>
  <si>
    <t>THAYNARA DE FREITAS DOURADO</t>
  </si>
  <si>
    <t>DARILENE LOPES DOS SANTOS</t>
  </si>
  <si>
    <t>GABRIEL MACEDO SOARES FLORENTINO</t>
  </si>
  <si>
    <t>LEONILSON SOUSA DA SILVA</t>
  </si>
  <si>
    <t>LIVIA LINDRIA DA SILVA</t>
  </si>
  <si>
    <t>MARILEIDE DA SILVA QUEIROS NASCIMENTO</t>
  </si>
  <si>
    <t>MATHEUS CLEMENTE SILVA</t>
  </si>
  <si>
    <t>PAULO RODRIGUES CHAVES</t>
  </si>
  <si>
    <t>SHIRLENE OLIVEIRA DE SOUZA MATOS</t>
  </si>
  <si>
    <t>SUYANNE DIAS DE MORAIS</t>
  </si>
  <si>
    <t>WANESSA ALVES SOARES LEÃO</t>
  </si>
  <si>
    <t>ARIADNE CHAVES FERREIRA</t>
  </si>
  <si>
    <t>BRECIA MOREIRA BARROS</t>
  </si>
  <si>
    <t>CRISTHIANE DE ORNELAS VITORINO</t>
  </si>
  <si>
    <t>DANIELA HONORATO DA SILVA GUIMARAES</t>
  </si>
  <si>
    <t>ELISANGELA GOMES</t>
  </si>
  <si>
    <t>HELOISA CRISTINA DA SILVA</t>
  </si>
  <si>
    <t>IGOR GUIMARAES SILVA HONORATO</t>
  </si>
  <si>
    <t>JULIA MEIRE SILVA DE OLIVEIRA</t>
  </si>
  <si>
    <t>KATIA DINIZ ALVES RIBEIRO</t>
  </si>
  <si>
    <t>LIDIANE LOPES PEREIRA</t>
  </si>
  <si>
    <t>LUCIANA NERES DA SILVA</t>
  </si>
  <si>
    <t>LUDMILLA MIRANDA DE OLIVEIRA</t>
  </si>
  <si>
    <t>MAILA CRISTINA NASCIMENTO DE SOUSA</t>
  </si>
  <si>
    <t>MICHELY RAYANE SANTOS DE SOUZA PORTELA</t>
  </si>
  <si>
    <t>PATRICIA BORGES DE OLIVEIRA</t>
  </si>
  <si>
    <t>PATRICIA GOMES DE OLIVEIRA</t>
  </si>
  <si>
    <t>RUSCALIA DIVINA DOS SANTOS</t>
  </si>
  <si>
    <t>SORAIA RAMOS SOUSA</t>
  </si>
  <si>
    <t>VALDEIUDA BRAZ CASTILHO</t>
  </si>
  <si>
    <t>COORDENADOR FINANCEIRO/CUSTOS I</t>
  </si>
  <si>
    <t>ANALISTA DE QUALIDADE</t>
  </si>
  <si>
    <t>NILVA MARTINS DA SILVA ALVARENGA</t>
  </si>
  <si>
    <t>BENVINDO SOARES DE SOUZA JUNIOR</t>
  </si>
  <si>
    <t>CAROLINA STIVAL CROSARA DE LUCENA</t>
  </si>
  <si>
    <t>CLAUDIRENE PONTES DOS SANTOS</t>
  </si>
  <si>
    <t>EDILEUZA LIMA DE FREITAS</t>
  </si>
  <si>
    <t>ELKENNEDY REMMY DA SILVA MENEZES</t>
  </si>
  <si>
    <t>ISADORA DE OLIVEIRA RIBEIRO</t>
  </si>
  <si>
    <t>LUCIANA GONÇALVES CANTANHEDE SANTOS</t>
  </si>
  <si>
    <t>LUZINETE OLIVEIRA DE NOVAES</t>
  </si>
  <si>
    <t>MARCOS RIBEIRO DOS SANTOS</t>
  </si>
  <si>
    <t>MILTON SENA BENEVIDES FILHO</t>
  </si>
  <si>
    <t>NEIVA SOARES DOS REIS</t>
  </si>
  <si>
    <t>POLIANNA RIBEIRO SANTOS</t>
  </si>
  <si>
    <t>ROBERTA RODRIGUES DE SOUSA</t>
  </si>
  <si>
    <t>STEFANNY PEREIRA NOVAIS BRANDAO</t>
  </si>
  <si>
    <t>SUPERVISOR NHVE I</t>
  </si>
  <si>
    <t>SUPERVISOR DE R.S E DESENVOLVIMENTO I</t>
  </si>
  <si>
    <t>TUTOR DE NUTRIÇÃO II</t>
  </si>
  <si>
    <t>WATILA DE MOURA SOUSA</t>
  </si>
  <si>
    <t>BRENDA VASCONCELOS DE SOUSA BRASIL</t>
  </si>
  <si>
    <t>GRACELI ABREU RODRIGUES RIOS</t>
  </si>
  <si>
    <t>CLAUDIA MARIA DOS REIS RIBEIRO</t>
  </si>
  <si>
    <t>JEFFERSON GIL SOUSA NASCIMENTO</t>
  </si>
  <si>
    <t>CLEZIA MOURA VIEIRA BRAZ</t>
  </si>
  <si>
    <t>ERIVELTON FERREIRA DE OLIVEIRA</t>
  </si>
  <si>
    <t>NAYARA OLIVEIRA RENOVATO GONÇALVES</t>
  </si>
  <si>
    <t>Salário do Mês (R$)2</t>
  </si>
  <si>
    <t>ANGELA BEATRIZ DE LIMA BORGES</t>
  </si>
  <si>
    <t>TUTOR DE PSICOLOGIA III</t>
  </si>
  <si>
    <t>CAROLLINE GOMES DA SILVA</t>
  </si>
  <si>
    <t>DIVINO DORNELIO DA COSTA</t>
  </si>
  <si>
    <t>LUZILELIA PEREIRA DOS SANTOS</t>
  </si>
  <si>
    <t>VALDIVINO DE ARAUJO AQUINO</t>
  </si>
  <si>
    <t>ANDREIA BARBOSA SANTANA</t>
  </si>
  <si>
    <t>CARLA MICHELLI NUNES</t>
  </si>
  <si>
    <t>FAID PEREIRA DE JESUS</t>
  </si>
  <si>
    <t>GABRIELA DA CONCEIÇÃO LIMA</t>
  </si>
  <si>
    <t>GISELLE APARECIDA DE LIMA COSTA SOUZA</t>
  </si>
  <si>
    <t>GRACIELLE MARA SILVA GODOY</t>
  </si>
  <si>
    <t>MARA ELIANE MESSIAS</t>
  </si>
  <si>
    <t>MARCELO LUCIO DE OLIVEIRA</t>
  </si>
  <si>
    <t>MARIA AUXILIADORA RIBEIRO DA CRUZ</t>
  </si>
  <si>
    <t>POLLYANE CAIXETA DE OLIVEIRA</t>
  </si>
  <si>
    <t>RENATA OLIVEIRA MELLO</t>
  </si>
  <si>
    <t>SARAH VIEIRA GUIMARÃES</t>
  </si>
  <si>
    <t>VALQUIRIA CANDIDA GOULART</t>
  </si>
  <si>
    <t>MAYRA IANHEZ</t>
  </si>
  <si>
    <t>RENATA MARIA DE SOUZA</t>
  </si>
  <si>
    <t>Assistente Técnico de Saúde - 18.464</t>
  </si>
  <si>
    <t>Técnico em Enfermagem - 18.464</t>
  </si>
  <si>
    <t>Médico - 18.464</t>
  </si>
  <si>
    <t>Analista de Gestão Governamental</t>
  </si>
  <si>
    <t>Técnico em Radiologia - 18.464</t>
  </si>
  <si>
    <t>Assistente Social - 18.464</t>
  </si>
  <si>
    <t>Enfermeiro - 18.464</t>
  </si>
  <si>
    <t>Técnico em Laboratório - 18.464</t>
  </si>
  <si>
    <t>Auxiliar de Serviços Gerais - 18.464</t>
  </si>
  <si>
    <t>Auxiliar de Radiologia - QT - 18.464</t>
  </si>
  <si>
    <t>Técnico em Gestão Pública</t>
  </si>
  <si>
    <t>Auxiliar Técnico de Saúde - QT - 18.464</t>
  </si>
  <si>
    <t>Auxiliar de Enfermagem - QT - 18.464</t>
  </si>
  <si>
    <t>Terapeuta Ocupacional - 18.464</t>
  </si>
  <si>
    <t>Auxiliar de Laboratório - QT - 18.464</t>
  </si>
  <si>
    <t>Farmacêutico - 18.464</t>
  </si>
  <si>
    <t>Nutricionista - 18.464</t>
  </si>
  <si>
    <t>Folha de pagamento: Janeiro/2023</t>
  </si>
  <si>
    <t>ALICE RODRIGUES DA SILVA</t>
  </si>
  <si>
    <t>ALINY OLIVEIRA BATISTA</t>
  </si>
  <si>
    <t>DENISE CONCEICAO ROSA</t>
  </si>
  <si>
    <t>ELIEDNA DA SILVA DOMINGOS ARAUJO</t>
  </si>
  <si>
    <t>EMILLY TAYANA PARREIRA DE SOUZA</t>
  </si>
  <si>
    <t>FERNANDA PEIXOTO DE AGUIAR</t>
  </si>
  <si>
    <t>GLAUCIA FERNANDES DAMACENO DE OLIVEIRA</t>
  </si>
  <si>
    <t>JANETE ALVES DE OLIVEIRA</t>
  </si>
  <si>
    <t>JANINE ALVES SANTOS</t>
  </si>
  <si>
    <t>JESSIKA DOS SANTOS OLIVEIRA</t>
  </si>
  <si>
    <t>KELLY CRISTINI VIEIRA BASTOS</t>
  </si>
  <si>
    <t>KENIA REJANNE MORAES SILVA</t>
  </si>
  <si>
    <t>LEANDRO MARCOS DA SILVA ROSA</t>
  </si>
  <si>
    <t>LOURDES SILVEIRA DAS NEVES FERREIRA</t>
  </si>
  <si>
    <t>LUARA MARINA CRISOSTOMO MACHADO RIBEIRO</t>
  </si>
  <si>
    <t>MANOEL FERREIRA DO NASCIMENTO FILHO</t>
  </si>
  <si>
    <t>MANUELA APARECIDA DA CONCEIÇÃO RODRIGUES</t>
  </si>
  <si>
    <t>MARCIA DE SOUZA OLIVEIRA</t>
  </si>
  <si>
    <t>MARIA LAIZA GOMES DE CASTRO</t>
  </si>
  <si>
    <t>NUBIA MARCAL DE OLIVEIRA</t>
  </si>
  <si>
    <t>PAULO ROBERTO CAETANO</t>
  </si>
  <si>
    <t>ROGERIO ANDERSON OLIVEIRA VIDAL</t>
  </si>
  <si>
    <t>Engenheiro Clinico</t>
  </si>
  <si>
    <t>Técnico Transfusionista III</t>
  </si>
  <si>
    <t>Psicólogo Hospitalar</t>
  </si>
  <si>
    <t>Analista de Análise Clínicas</t>
  </si>
  <si>
    <t>Técnico (a) em Enfermagem</t>
  </si>
  <si>
    <t>Auxiliar Administrativo</t>
  </si>
  <si>
    <t>Enfermeiro(a)</t>
  </si>
  <si>
    <t>Assistente de GP</t>
  </si>
  <si>
    <t>Médico Intensivista Adulto</t>
  </si>
  <si>
    <t>Assistente Administrativo II</t>
  </si>
  <si>
    <t>Coordenador de Enfermagem</t>
  </si>
  <si>
    <t>Fisioterapeuta</t>
  </si>
  <si>
    <t>Técnico de Laboratório</t>
  </si>
  <si>
    <t>Fonoaudiológo (A)</t>
  </si>
  <si>
    <t>Assistente Administrativo</t>
  </si>
  <si>
    <t>Biomedico</t>
  </si>
  <si>
    <t>Médico do Trabalho</t>
  </si>
  <si>
    <t>Assistente Administrativo I</t>
  </si>
  <si>
    <t>Diretor Executivo</t>
  </si>
  <si>
    <t>Técnico (a) de Segurança do Trabalho</t>
  </si>
  <si>
    <t>Gerente Administrativo</t>
  </si>
  <si>
    <t>Médico Infectologista</t>
  </si>
  <si>
    <t>Enfermeiro Gestor de Leitos</t>
  </si>
  <si>
    <t>Médico Hematologista</t>
  </si>
  <si>
    <t xml:space="preserve">Coordenador Médico </t>
  </si>
  <si>
    <t>Nutricionista</t>
  </si>
  <si>
    <t>Secretária</t>
  </si>
  <si>
    <t>Analista de Gestão de Pessoas</t>
  </si>
  <si>
    <t>Técnico de Nutrição</t>
  </si>
  <si>
    <t>Auxiliar de Farmácia</t>
  </si>
  <si>
    <t>Supervisor do NIR</t>
  </si>
  <si>
    <t>Telefonista</t>
  </si>
  <si>
    <t>Auxiliar de Lavanderia</t>
  </si>
  <si>
    <t>Auxiliar de Farmacia</t>
  </si>
  <si>
    <t>Técnico de Análises Clínicas</t>
  </si>
  <si>
    <t>Médico Cardiologista</t>
  </si>
  <si>
    <t>Técnico de Enfermagem CME</t>
  </si>
  <si>
    <t>SUPERVISOR DE GESTAO DE GENTE I</t>
  </si>
  <si>
    <t>Bibliotecário</t>
  </si>
  <si>
    <t>Auxiliar Administrativo II</t>
  </si>
  <si>
    <t>Coodenador(a) de Reabilitação</t>
  </si>
  <si>
    <t>Enfermeiro (a) de SCIH</t>
  </si>
  <si>
    <t>Faturista</t>
  </si>
  <si>
    <t>Gerente Operacional</t>
  </si>
  <si>
    <t>Secretaria I</t>
  </si>
  <si>
    <t>Farmacêutico</t>
  </si>
  <si>
    <t>Técnico em Eletrônica</t>
  </si>
  <si>
    <t>Médico Nefrologista</t>
  </si>
  <si>
    <t>Médico Paliativista</t>
  </si>
  <si>
    <t>Supervisor Administrativo I</t>
  </si>
  <si>
    <t>Auxiliar Administrativo III</t>
  </si>
  <si>
    <t>Supervisor de Atendimento II</t>
  </si>
  <si>
    <t>Médico Neurologista</t>
  </si>
  <si>
    <t>Supervisor de Enfermagem II</t>
  </si>
  <si>
    <t>Diretor Tecnico (a)</t>
  </si>
  <si>
    <t>Enfermeiro Auditor I</t>
  </si>
  <si>
    <t>Médico Intensivista</t>
  </si>
  <si>
    <t>Médico Clínico</t>
  </si>
  <si>
    <t>ENFERMEIRO(a)</t>
  </si>
  <si>
    <t>Assistente Financeiro</t>
  </si>
  <si>
    <t>Enfermeiro de Educação Continuada</t>
  </si>
  <si>
    <t>Motorista</t>
  </si>
  <si>
    <t>Tecnico de Informática</t>
  </si>
  <si>
    <t>Terapeuta Ocupacional</t>
  </si>
  <si>
    <t>Assessor Da DiretoriaTécnica</t>
  </si>
  <si>
    <t>Engenheiro de Segurança do Trabalho</t>
  </si>
  <si>
    <t>Médico Pediatra</t>
  </si>
  <si>
    <t xml:space="preserve">Supervisor de CME II </t>
  </si>
  <si>
    <t>Monitor de Brinquedoteca</t>
  </si>
  <si>
    <t>Supervisor de TI III</t>
  </si>
  <si>
    <t>Enfermeiro do Trabalho</t>
  </si>
  <si>
    <t>Analista Administrativo</t>
  </si>
  <si>
    <t>Tutor de Fisioterapia II</t>
  </si>
  <si>
    <t>Técnico em Tecnologia da Informação</t>
  </si>
  <si>
    <t>ALBERTO SELTZ</t>
  </si>
  <si>
    <t>ALESSANDRA MACHADO LELES</t>
  </si>
  <si>
    <t>ALEXANDRE AUGUSTUS COSTA BARBOSA</t>
  </si>
  <si>
    <t>ALICE ELIANE ALMEIDA MORAIS</t>
  </si>
  <si>
    <t>ALINE CARMEN DE OLIVEIRA ROCHA</t>
  </si>
  <si>
    <t>ANALZIRA NOBRE DA COSTA</t>
  </si>
  <si>
    <t>ANDREA DA CUNHA COSTA CECILIO</t>
  </si>
  <si>
    <t>ANDREA DOS SANTOS SILVA</t>
  </si>
  <si>
    <t>ANTONIO CARLOS BORGES</t>
  </si>
  <si>
    <t>ARMANDO SANTOS</t>
  </si>
  <si>
    <t>Fisioterapeuta - 18.464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</si>
</sst>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[$-416]mmmm\-yy;@"/>
  </numFmts>
  <fonts count="8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0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0" fontId="5" fillId="2" borderId="0" xfId="6" applyFont="1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horizontal="left" vertical="center"/>
    </xf>
    <xf numFmtId="4" fontId="5" fillId="3" borderId="1" xfId="6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 vertical="center"/>
    </xf>
    <xf numFmtId="4" fontId="2" fillId="2" borderId="7" xfId="6" applyNumberFormat="1" applyFont="1" applyFill="1" applyBorder="1" applyAlignment="1">
      <alignment horizontal="center" vertical="center"/>
    </xf>
    <xf numFmtId="4" fontId="2" fillId="2" borderId="8" xfId="6" applyNumberFormat="1" applyFont="1" applyFill="1" applyBorder="1" applyAlignment="1">
      <alignment horizontal="center" vertical="center"/>
    </xf>
    <xf numFmtId="4" fontId="2" fillId="4" borderId="8" xfId="6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2" xfId="0" applyFont="1" applyBorder="1"/>
    <xf numFmtId="4" fontId="0" fillId="0" borderId="2" xfId="0" applyNumberFormat="1" applyFont="1" applyBorder="1"/>
    <xf numFmtId="4" fontId="0" fillId="0" borderId="2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vertical="center"/>
    </xf>
    <xf numFmtId="0" fontId="1" fillId="0" borderId="4" xfId="6" applyFont="1" applyFill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 vertical="center" wrapText="1"/>
    </xf>
    <xf numFmtId="4" fontId="1" fillId="0" borderId="5" xfId="6" applyNumberFormat="1" applyFont="1" applyFill="1" applyBorder="1" applyAlignment="1">
      <alignment horizontal="center" vertical="center" wrapText="1"/>
    </xf>
    <xf numFmtId="4" fontId="1" fillId="2" borderId="5" xfId="6" applyNumberFormat="1" applyFont="1" applyFill="1" applyBorder="1" applyAlignment="1">
      <alignment horizontal="right" vertical="center" wrapText="1"/>
    </xf>
    <xf numFmtId="4" fontId="1" fillId="0" borderId="5" xfId="6" applyNumberFormat="1" applyFont="1" applyFill="1" applyBorder="1" applyAlignment="1">
      <alignment horizontal="right" vertical="center" wrapText="1"/>
    </xf>
    <xf numFmtId="4" fontId="1" fillId="0" borderId="6" xfId="6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</cellXfs>
  <cellStyles count="7">
    <cellStyle name="Normal" xfId="0" builtinId="0"/>
    <cellStyle name="Normal 2" xfId="1"/>
    <cellStyle name="Normal 2 2" xfId="2"/>
    <cellStyle name="Normal 3" xfId="3"/>
    <cellStyle name="Normal 4" xfId="4"/>
    <cellStyle name="Separador de milhares 2" xfId="5"/>
    <cellStyle name="TableStyleLight1" xfId="6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rgb="FFC0C0C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118382</xdr:rowOff>
    </xdr:from>
    <xdr:to>
      <xdr:col>2</xdr:col>
      <xdr:colOff>1714501</xdr:colOff>
      <xdr:row>5</xdr:row>
      <xdr:rowOff>2721</xdr:rowOff>
    </xdr:to>
    <xdr:pic>
      <xdr:nvPicPr>
        <xdr:cNvPr id="6763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67" t="25092" r="30203" b="63623"/>
        <a:stretch>
          <a:fillRect/>
        </a:stretch>
      </xdr:blipFill>
      <xdr:spPr bwMode="auto">
        <a:xfrm>
          <a:off x="1" y="118382"/>
          <a:ext cx="5429250" cy="700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Tabela4" displayName="Tabela4" ref="B11:J670" totalsRowShown="0" headerRowDxfId="11" dataDxfId="10" tableBorderDxfId="9" headerRowCellStyle="TableStyleLight1">
  <autoFilter ref="B11:J670"/>
  <sortState ref="B12:J670">
    <sortCondition ref="B11:B670"/>
  </sortState>
  <tableColumns count="9">
    <tableColumn id="1" name="Nome do Colaborador" dataDxfId="8"/>
    <tableColumn id="2" name="Cargo" dataDxfId="7"/>
    <tableColumn id="3" name="Vínculo" dataDxfId="6"/>
    <tableColumn id="4" name="Salário do Mês (R$)" dataDxfId="5"/>
    <tableColumn id="5" name="Abono de Ferias / Férias CLT (R$)" dataDxfId="4"/>
    <tableColumn id="6" name="Valor 13º (R$)" dataDxfId="3"/>
    <tableColumn id="7" name="Salário do Mês (R$)2" dataDxfId="2"/>
    <tableColumn id="8" name="Demais Descontos (R$)" dataDxfId="1">
      <calculatedColumnFormula>Tabela4[[#This Row],[Salário do Mês (R$)2]]-Tabela4[[#This Row],[Valor Líquido (R$)]]</calculatedColumnFormula>
    </tableColumn>
    <tableColumn id="9" name="Valor Líquido (R$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01"/>
  <sheetViews>
    <sheetView showGridLines="0" tabSelected="1" view="pageBreakPreview" topLeftCell="B1" zoomScale="70" zoomScaleNormal="82" zoomScaleSheetLayoutView="70" workbookViewId="0">
      <pane ySplit="11" topLeftCell="A12" activePane="bottomLeft" state="frozen"/>
      <selection pane="bottomLeft" activeCell="C18" sqref="C18"/>
    </sheetView>
  </sheetViews>
  <sheetFormatPr defaultRowHeight="12.75" x14ac:dyDescent="0.2"/>
  <cols>
    <col min="1" max="1" width="35.85546875" style="8" hidden="1" customWidth="1"/>
    <col min="2" max="2" width="55.7109375" style="1" customWidth="1"/>
    <col min="3" max="3" width="52.42578125" style="1" bestFit="1" customWidth="1"/>
    <col min="4" max="4" width="10.28515625" style="1" customWidth="1"/>
    <col min="5" max="5" width="19.85546875" style="1" customWidth="1"/>
    <col min="6" max="6" width="21.5703125" style="9" customWidth="1"/>
    <col min="7" max="7" width="11" style="9" customWidth="1"/>
    <col min="8" max="8" width="18.140625" style="1" customWidth="1"/>
    <col min="9" max="9" width="21" style="1" customWidth="1"/>
    <col min="10" max="10" width="27.7109375" style="1" bestFit="1" customWidth="1"/>
    <col min="11" max="16384" width="9.140625" style="1"/>
  </cols>
  <sheetData>
    <row r="2" spans="1:1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</row>
    <row r="8" spans="1:11" x14ac:dyDescent="0.2">
      <c r="A8" s="43" t="s">
        <v>10</v>
      </c>
      <c r="B8" s="43"/>
      <c r="C8" s="43"/>
      <c r="D8" s="43"/>
      <c r="E8" s="43"/>
      <c r="F8" s="43"/>
      <c r="G8" s="43"/>
      <c r="H8" s="43"/>
      <c r="I8" s="43"/>
      <c r="J8" s="43"/>
    </row>
    <row r="10" spans="1:11" x14ac:dyDescent="0.2">
      <c r="A10" s="44" t="s">
        <v>8</v>
      </c>
      <c r="B10" s="44"/>
      <c r="I10" s="2" t="s">
        <v>7</v>
      </c>
      <c r="J10" s="3">
        <v>44927</v>
      </c>
    </row>
    <row r="11" spans="1:11" s="4" customFormat="1" ht="25.5" x14ac:dyDescent="0.2">
      <c r="A11" s="7" t="s">
        <v>12</v>
      </c>
      <c r="B11" s="36" t="s">
        <v>6</v>
      </c>
      <c r="C11" s="37" t="s">
        <v>0</v>
      </c>
      <c r="D11" s="37" t="s">
        <v>11</v>
      </c>
      <c r="E11" s="38" t="s">
        <v>3</v>
      </c>
      <c r="F11" s="39" t="s">
        <v>1</v>
      </c>
      <c r="G11" s="40" t="s">
        <v>2</v>
      </c>
      <c r="H11" s="38" t="s">
        <v>657</v>
      </c>
      <c r="I11" s="38" t="s">
        <v>4</v>
      </c>
      <c r="J11" s="41" t="s">
        <v>5</v>
      </c>
    </row>
    <row r="12" spans="1:11" x14ac:dyDescent="0.2">
      <c r="A12" s="27"/>
      <c r="B12" s="32" t="s">
        <v>17</v>
      </c>
      <c r="C12" s="32" t="s">
        <v>719</v>
      </c>
      <c r="D12" s="26" t="s">
        <v>384</v>
      </c>
      <c r="E12" s="33">
        <v>11587.83</v>
      </c>
      <c r="F12" s="14">
        <v>0</v>
      </c>
      <c r="G12" s="33">
        <v>0</v>
      </c>
      <c r="H12" s="33">
        <v>11587.83</v>
      </c>
      <c r="I12" s="34">
        <f>Tabela4[[#This Row],[Salário do Mês (R$)2]]-Tabela4[[#This Row],[Valor Líquido (R$)]]</f>
        <v>2974.2700000000004</v>
      </c>
      <c r="J12" s="33">
        <v>8613.56</v>
      </c>
    </row>
    <row r="13" spans="1:11" x14ac:dyDescent="0.2">
      <c r="A13" s="28"/>
      <c r="B13" s="32" t="s">
        <v>18</v>
      </c>
      <c r="C13" s="32" t="s">
        <v>720</v>
      </c>
      <c r="D13" s="26" t="s">
        <v>384</v>
      </c>
      <c r="E13" s="33">
        <v>7491.17</v>
      </c>
      <c r="F13" s="14">
        <v>1823.76</v>
      </c>
      <c r="G13" s="33">
        <v>0</v>
      </c>
      <c r="H13" s="33">
        <v>7491.17</v>
      </c>
      <c r="I13" s="34">
        <f>Tabela4[[#This Row],[Salário do Mês (R$)2]]-Tabela4[[#This Row],[Valor Líquido (R$)]]</f>
        <v>7336.17</v>
      </c>
      <c r="J13" s="33">
        <v>155</v>
      </c>
    </row>
    <row r="14" spans="1:11" x14ac:dyDescent="0.2">
      <c r="A14" s="28"/>
      <c r="B14" s="32" t="s">
        <v>19</v>
      </c>
      <c r="C14" s="32" t="s">
        <v>721</v>
      </c>
      <c r="D14" s="20" t="s">
        <v>384</v>
      </c>
      <c r="E14" s="33">
        <v>4454.43</v>
      </c>
      <c r="F14" s="14">
        <v>0</v>
      </c>
      <c r="G14" s="33">
        <v>0</v>
      </c>
      <c r="H14" s="33">
        <v>4454.43</v>
      </c>
      <c r="I14" s="34">
        <f>Tabela4[[#This Row],[Salário do Mês (R$)2]]-Tabela4[[#This Row],[Valor Líquido (R$)]]</f>
        <v>672.04000000000042</v>
      </c>
      <c r="J14" s="33">
        <v>3782.39</v>
      </c>
      <c r="K14"/>
    </row>
    <row r="15" spans="1:11" x14ac:dyDescent="0.2">
      <c r="A15" s="29"/>
      <c r="B15" s="32" t="s">
        <v>20</v>
      </c>
      <c r="C15" s="32" t="s">
        <v>722</v>
      </c>
      <c r="D15" s="26" t="s">
        <v>384</v>
      </c>
      <c r="E15" s="33">
        <v>6656.64</v>
      </c>
      <c r="F15" s="14">
        <v>0</v>
      </c>
      <c r="G15" s="33">
        <v>0</v>
      </c>
      <c r="H15" s="33">
        <v>6656.64</v>
      </c>
      <c r="I15" s="34">
        <f>Tabela4[[#This Row],[Salário do Mês (R$)2]]-Tabela4[[#This Row],[Valor Líquido (R$)]]</f>
        <v>1407.5600000000004</v>
      </c>
      <c r="J15" s="33">
        <v>5249.08</v>
      </c>
    </row>
    <row r="16" spans="1:11" x14ac:dyDescent="0.2">
      <c r="A16" s="28"/>
      <c r="B16" s="32" t="s">
        <v>21</v>
      </c>
      <c r="C16" s="32" t="s">
        <v>723</v>
      </c>
      <c r="D16" s="26" t="s">
        <v>384</v>
      </c>
      <c r="E16" s="33">
        <v>3935.52</v>
      </c>
      <c r="F16" s="14">
        <v>0</v>
      </c>
      <c r="G16" s="33">
        <v>0</v>
      </c>
      <c r="H16" s="33">
        <v>3935.52</v>
      </c>
      <c r="I16" s="34">
        <f>Tabela4[[#This Row],[Salário do Mês (R$)2]]-Tabela4[[#This Row],[Valor Líquido (R$)]]</f>
        <v>557.09999999999991</v>
      </c>
      <c r="J16" s="33">
        <v>3378.42</v>
      </c>
    </row>
    <row r="17" spans="1:11" x14ac:dyDescent="0.2">
      <c r="A17" s="28"/>
      <c r="B17" s="32" t="s">
        <v>22</v>
      </c>
      <c r="C17" s="32" t="s">
        <v>723</v>
      </c>
      <c r="D17" s="26" t="s">
        <v>384</v>
      </c>
      <c r="E17" s="33">
        <v>3625.7</v>
      </c>
      <c r="F17" s="14">
        <v>0</v>
      </c>
      <c r="G17" s="33">
        <v>0</v>
      </c>
      <c r="H17" s="33">
        <v>3625.7</v>
      </c>
      <c r="I17" s="34">
        <f>Tabela4[[#This Row],[Salário do Mês (R$)2]]-Tabela4[[#This Row],[Valor Líquido (R$)]]</f>
        <v>754.63999999999987</v>
      </c>
      <c r="J17" s="33">
        <v>2871.06</v>
      </c>
    </row>
    <row r="18" spans="1:11" x14ac:dyDescent="0.2">
      <c r="A18" s="28"/>
      <c r="B18" s="32" t="s">
        <v>23</v>
      </c>
      <c r="C18" s="32" t="s">
        <v>723</v>
      </c>
      <c r="D18" s="26" t="s">
        <v>384</v>
      </c>
      <c r="E18" s="33">
        <v>3922.85</v>
      </c>
      <c r="F18" s="14">
        <v>0</v>
      </c>
      <c r="G18" s="33">
        <v>0</v>
      </c>
      <c r="H18" s="33">
        <v>3922.85</v>
      </c>
      <c r="I18" s="34">
        <f>Tabela4[[#This Row],[Salário do Mês (R$)2]]-Tabela4[[#This Row],[Valor Líquido (R$)]]</f>
        <v>553.69000000000005</v>
      </c>
      <c r="J18" s="33">
        <v>3369.16</v>
      </c>
    </row>
    <row r="19" spans="1:11" x14ac:dyDescent="0.2">
      <c r="A19" s="28"/>
      <c r="B19" s="19" t="s">
        <v>793</v>
      </c>
      <c r="C19" s="19" t="s">
        <v>679</v>
      </c>
      <c r="D19" s="26" t="s">
        <v>576</v>
      </c>
      <c r="E19" s="15">
        <v>8701.09</v>
      </c>
      <c r="F19" s="35">
        <v>738.92</v>
      </c>
      <c r="G19" s="35">
        <v>2826.36</v>
      </c>
      <c r="H19" s="15">
        <v>8701.09</v>
      </c>
      <c r="I19" s="34">
        <f>Tabela4[[#This Row],[Salário do Mês (R$)2]]-Tabela4[[#This Row],[Valor Líquido (R$)]]</f>
        <v>2766.3900000000003</v>
      </c>
      <c r="J19" s="15">
        <v>5934.7</v>
      </c>
    </row>
    <row r="20" spans="1:11" x14ac:dyDescent="0.2">
      <c r="A20" s="28"/>
      <c r="B20" s="32" t="s">
        <v>24</v>
      </c>
      <c r="C20" s="32" t="s">
        <v>724</v>
      </c>
      <c r="D20" s="26" t="s">
        <v>384</v>
      </c>
      <c r="E20" s="33">
        <v>2098.71</v>
      </c>
      <c r="F20" s="14">
        <v>0</v>
      </c>
      <c r="G20" s="33">
        <v>0</v>
      </c>
      <c r="H20" s="33">
        <v>2098.71</v>
      </c>
      <c r="I20" s="34">
        <f>Tabela4[[#This Row],[Salário do Mês (R$)2]]-Tabela4[[#This Row],[Valor Líquido (R$)]]</f>
        <v>257.60000000000014</v>
      </c>
      <c r="J20" s="33">
        <v>1841.11</v>
      </c>
    </row>
    <row r="21" spans="1:11" x14ac:dyDescent="0.2">
      <c r="A21" s="28"/>
      <c r="B21" s="32" t="s">
        <v>25</v>
      </c>
      <c r="C21" s="32" t="s">
        <v>723</v>
      </c>
      <c r="D21" s="26" t="s">
        <v>384</v>
      </c>
      <c r="E21" s="33">
        <v>3177.75</v>
      </c>
      <c r="F21" s="14">
        <v>0</v>
      </c>
      <c r="G21" s="33">
        <v>0</v>
      </c>
      <c r="H21" s="33">
        <v>3177.75</v>
      </c>
      <c r="I21" s="34">
        <f>Tabela4[[#This Row],[Salário do Mês (R$)2]]-Tabela4[[#This Row],[Valor Líquido (R$)]]</f>
        <v>331.38999999999987</v>
      </c>
      <c r="J21" s="33">
        <v>2846.36</v>
      </c>
    </row>
    <row r="22" spans="1:11" x14ac:dyDescent="0.2">
      <c r="A22" s="28"/>
      <c r="B22" s="19" t="s">
        <v>794</v>
      </c>
      <c r="C22" s="19" t="s">
        <v>680</v>
      </c>
      <c r="D22" s="26" t="s">
        <v>576</v>
      </c>
      <c r="E22" s="15">
        <v>6501.62</v>
      </c>
      <c r="F22" s="35">
        <v>0</v>
      </c>
      <c r="G22" s="35">
        <v>0</v>
      </c>
      <c r="H22" s="15">
        <v>6501.62</v>
      </c>
      <c r="I22" s="34">
        <f>Tabela4[[#This Row],[Salário do Mês (R$)2]]-Tabela4[[#This Row],[Valor Líquido (R$)]]</f>
        <v>2849.94</v>
      </c>
      <c r="J22" s="15">
        <v>3651.68</v>
      </c>
    </row>
    <row r="23" spans="1:11" x14ac:dyDescent="0.2">
      <c r="A23" s="28"/>
      <c r="B23" s="19" t="s">
        <v>795</v>
      </c>
      <c r="C23" s="19" t="s">
        <v>681</v>
      </c>
      <c r="D23" s="26" t="s">
        <v>576</v>
      </c>
      <c r="E23" s="15">
        <v>19450.64</v>
      </c>
      <c r="F23" s="35">
        <v>0</v>
      </c>
      <c r="G23" s="35">
        <v>7030.79</v>
      </c>
      <c r="H23" s="15">
        <v>19450.64</v>
      </c>
      <c r="I23" s="34">
        <f>Tabela4[[#This Row],[Salário do Mês (R$)2]]-Tabela4[[#This Row],[Valor Líquido (R$)]]</f>
        <v>3203.9300000000003</v>
      </c>
      <c r="J23" s="15">
        <v>16246.71</v>
      </c>
      <c r="K23"/>
    </row>
    <row r="24" spans="1:11" x14ac:dyDescent="0.2">
      <c r="A24" s="28"/>
      <c r="B24" s="19" t="s">
        <v>796</v>
      </c>
      <c r="C24" s="19" t="s">
        <v>681</v>
      </c>
      <c r="D24" s="26" t="s">
        <v>576</v>
      </c>
      <c r="E24" s="15">
        <v>26132.41</v>
      </c>
      <c r="F24" s="35">
        <v>0</v>
      </c>
      <c r="G24" s="35">
        <v>0</v>
      </c>
      <c r="H24" s="15">
        <v>26132.41</v>
      </c>
      <c r="I24" s="34">
        <f>Tabela4[[#This Row],[Salário do Mês (R$)2]]-Tabela4[[#This Row],[Valor Líquido (R$)]]</f>
        <v>11209.73</v>
      </c>
      <c r="J24" s="15">
        <v>14922.68</v>
      </c>
    </row>
    <row r="25" spans="1:11" x14ac:dyDescent="0.2">
      <c r="A25" s="28"/>
      <c r="B25" s="32" t="s">
        <v>26</v>
      </c>
      <c r="C25" s="32" t="s">
        <v>724</v>
      </c>
      <c r="D25" s="20" t="s">
        <v>384</v>
      </c>
      <c r="E25" s="33">
        <v>2127.8000000000002</v>
      </c>
      <c r="F25" s="14">
        <v>0</v>
      </c>
      <c r="G25" s="33">
        <v>0</v>
      </c>
      <c r="H25" s="33">
        <v>2127.8000000000002</v>
      </c>
      <c r="I25" s="34">
        <f>Tabela4[[#This Row],[Salário do Mês (R$)2]]-Tabela4[[#This Row],[Valor Líquido (R$)]]</f>
        <v>172.97000000000025</v>
      </c>
      <c r="J25" s="33">
        <v>1954.83</v>
      </c>
    </row>
    <row r="26" spans="1:11" x14ac:dyDescent="0.2">
      <c r="A26" s="28"/>
      <c r="B26" s="32" t="s">
        <v>697</v>
      </c>
      <c r="C26" s="32" t="s">
        <v>725</v>
      </c>
      <c r="D26" s="26" t="s">
        <v>384</v>
      </c>
      <c r="E26" s="33">
        <v>94.67</v>
      </c>
      <c r="F26" s="14">
        <v>0</v>
      </c>
      <c r="G26" s="33">
        <v>0</v>
      </c>
      <c r="H26" s="33">
        <v>94.67</v>
      </c>
      <c r="I26" s="34">
        <f>Tabela4[[#This Row],[Salário do Mês (R$)2]]-Tabela4[[#This Row],[Valor Líquido (R$)]]</f>
        <v>94.67</v>
      </c>
      <c r="J26" s="33">
        <v>0</v>
      </c>
    </row>
    <row r="27" spans="1:11" x14ac:dyDescent="0.2">
      <c r="A27" s="28"/>
      <c r="B27" s="19" t="s">
        <v>797</v>
      </c>
      <c r="C27" s="19" t="s">
        <v>803</v>
      </c>
      <c r="D27" s="26" t="s">
        <v>576</v>
      </c>
      <c r="E27" s="15">
        <v>9050.6200000000008</v>
      </c>
      <c r="F27" s="35">
        <v>0</v>
      </c>
      <c r="G27" s="35">
        <v>0</v>
      </c>
      <c r="H27" s="15">
        <v>9050.6200000000008</v>
      </c>
      <c r="I27" s="34">
        <f>Tabela4[[#This Row],[Salário do Mês (R$)2]]-Tabela4[[#This Row],[Valor Líquido (R$)]]</f>
        <v>3226.8700000000008</v>
      </c>
      <c r="J27" s="15">
        <v>5823.75</v>
      </c>
      <c r="K27"/>
    </row>
    <row r="28" spans="1:11" x14ac:dyDescent="0.2">
      <c r="A28" s="28"/>
      <c r="B28" s="32" t="s">
        <v>27</v>
      </c>
      <c r="C28" s="32" t="s">
        <v>724</v>
      </c>
      <c r="D28" s="26" t="s">
        <v>384</v>
      </c>
      <c r="E28" s="33">
        <v>2721.68</v>
      </c>
      <c r="F28" s="14">
        <v>679</v>
      </c>
      <c r="G28" s="33">
        <v>0</v>
      </c>
      <c r="H28" s="33">
        <v>2721.68</v>
      </c>
      <c r="I28" s="34">
        <f>Tabela4[[#This Row],[Salário do Mês (R$)2]]-Tabela4[[#This Row],[Valor Líquido (R$)]]</f>
        <v>2716.0099999999998</v>
      </c>
      <c r="J28" s="33">
        <v>5.67</v>
      </c>
    </row>
    <row r="29" spans="1:11" x14ac:dyDescent="0.2">
      <c r="A29" s="28"/>
      <c r="B29" s="32" t="s">
        <v>28</v>
      </c>
      <c r="C29" s="32" t="s">
        <v>416</v>
      </c>
      <c r="D29" s="20" t="s">
        <v>384</v>
      </c>
      <c r="E29" s="33">
        <v>7360.96</v>
      </c>
      <c r="F29" s="14">
        <v>1049.71</v>
      </c>
      <c r="G29" s="33">
        <v>0</v>
      </c>
      <c r="H29" s="33">
        <v>7360.96</v>
      </c>
      <c r="I29" s="34">
        <f>Tabela4[[#This Row],[Salário do Mês (R$)2]]-Tabela4[[#This Row],[Valor Líquido (R$)]]</f>
        <v>4694.4400000000005</v>
      </c>
      <c r="J29" s="33">
        <v>2666.52</v>
      </c>
    </row>
    <row r="30" spans="1:11" x14ac:dyDescent="0.2">
      <c r="A30" s="28"/>
      <c r="B30" s="32" t="s">
        <v>698</v>
      </c>
      <c r="C30" s="32" t="s">
        <v>725</v>
      </c>
      <c r="D30" s="20" t="s">
        <v>384</v>
      </c>
      <c r="E30" s="33">
        <v>638.16999999999996</v>
      </c>
      <c r="F30" s="14">
        <v>0</v>
      </c>
      <c r="G30" s="33">
        <v>0</v>
      </c>
      <c r="H30" s="33">
        <v>638.16999999999996</v>
      </c>
      <c r="I30" s="34">
        <f>Tabela4[[#This Row],[Salário do Mês (R$)2]]-Tabela4[[#This Row],[Valor Líquido (R$)]]</f>
        <v>638.16999999999996</v>
      </c>
      <c r="J30" s="33">
        <v>0</v>
      </c>
      <c r="K30"/>
    </row>
    <row r="31" spans="1:11" x14ac:dyDescent="0.2">
      <c r="A31" s="28"/>
      <c r="B31" s="32" t="s">
        <v>29</v>
      </c>
      <c r="C31" s="32" t="s">
        <v>14</v>
      </c>
      <c r="D31" s="20" t="s">
        <v>384</v>
      </c>
      <c r="E31" s="33">
        <v>6683.43</v>
      </c>
      <c r="F31" s="14">
        <v>0</v>
      </c>
      <c r="G31" s="33">
        <v>0</v>
      </c>
      <c r="H31" s="33">
        <v>6683.43</v>
      </c>
      <c r="I31" s="34">
        <f>Tabela4[[#This Row],[Salário do Mês (R$)2]]-Tabela4[[#This Row],[Valor Líquido (R$)]]</f>
        <v>1689.4000000000005</v>
      </c>
      <c r="J31" s="33">
        <v>4994.03</v>
      </c>
      <c r="K31"/>
    </row>
    <row r="32" spans="1:11" x14ac:dyDescent="0.2">
      <c r="A32" s="28"/>
      <c r="B32" s="32" t="s">
        <v>30</v>
      </c>
      <c r="C32" s="32" t="s">
        <v>726</v>
      </c>
      <c r="D32" s="26" t="s">
        <v>384</v>
      </c>
      <c r="E32" s="33">
        <v>2818.49</v>
      </c>
      <c r="F32" s="14">
        <v>0</v>
      </c>
      <c r="G32" s="33">
        <v>0</v>
      </c>
      <c r="H32" s="33">
        <v>2818.49</v>
      </c>
      <c r="I32" s="34">
        <f>Tabela4[[#This Row],[Salário do Mês (R$)2]]-Tabela4[[#This Row],[Valor Líquido (R$)]]</f>
        <v>293.00999999999976</v>
      </c>
      <c r="J32" s="33">
        <v>2525.48</v>
      </c>
    </row>
    <row r="33" spans="1:11" x14ac:dyDescent="0.2">
      <c r="A33" s="28"/>
      <c r="B33" s="32" t="s">
        <v>31</v>
      </c>
      <c r="C33" s="32" t="s">
        <v>727</v>
      </c>
      <c r="D33" s="20" t="s">
        <v>384</v>
      </c>
      <c r="E33" s="33">
        <v>13715.29</v>
      </c>
      <c r="F33" s="14">
        <v>0</v>
      </c>
      <c r="G33" s="33">
        <v>0</v>
      </c>
      <c r="H33" s="33">
        <v>13715.29</v>
      </c>
      <c r="I33" s="34">
        <f>Tabela4[[#This Row],[Salário do Mês (R$)2]]-Tabela4[[#This Row],[Valor Líquido (R$)]]</f>
        <v>3539.3200000000015</v>
      </c>
      <c r="J33" s="33">
        <v>10175.969999999999</v>
      </c>
      <c r="K33"/>
    </row>
    <row r="34" spans="1:11" x14ac:dyDescent="0.2">
      <c r="A34" s="28"/>
      <c r="B34" s="32" t="s">
        <v>32</v>
      </c>
      <c r="C34" s="32" t="s">
        <v>725</v>
      </c>
      <c r="D34" s="26" t="s">
        <v>384</v>
      </c>
      <c r="E34" s="33">
        <v>4286.7700000000004</v>
      </c>
      <c r="F34" s="14">
        <v>0</v>
      </c>
      <c r="G34" s="33">
        <v>0</v>
      </c>
      <c r="H34" s="33">
        <v>4286.7700000000004</v>
      </c>
      <c r="I34" s="34">
        <f>Tabela4[[#This Row],[Salário do Mês (R$)2]]-Tabela4[[#This Row],[Valor Líquido (R$)]]</f>
        <v>622.14000000000033</v>
      </c>
      <c r="J34" s="33">
        <v>3664.63</v>
      </c>
    </row>
    <row r="35" spans="1:11" x14ac:dyDescent="0.2">
      <c r="A35" s="28"/>
      <c r="B35" s="32" t="s">
        <v>385</v>
      </c>
      <c r="C35" s="32" t="s">
        <v>417</v>
      </c>
      <c r="D35" s="26" t="s">
        <v>384</v>
      </c>
      <c r="E35" s="33">
        <v>6010.88</v>
      </c>
      <c r="F35" s="14">
        <v>0</v>
      </c>
      <c r="G35" s="33">
        <v>0</v>
      </c>
      <c r="H35" s="33">
        <v>6010.88</v>
      </c>
      <c r="I35" s="34">
        <f>Tabela4[[#This Row],[Salário do Mês (R$)2]]-Tabela4[[#This Row],[Valor Líquido (R$)]]</f>
        <v>1215.5699999999997</v>
      </c>
      <c r="J35" s="33">
        <v>4795.3100000000004</v>
      </c>
    </row>
    <row r="36" spans="1:11" x14ac:dyDescent="0.2">
      <c r="A36" s="28"/>
      <c r="B36" s="32" t="s">
        <v>33</v>
      </c>
      <c r="C36" s="32" t="s">
        <v>728</v>
      </c>
      <c r="D36" s="26" t="s">
        <v>384</v>
      </c>
      <c r="E36" s="33">
        <v>3527.37</v>
      </c>
      <c r="F36" s="14">
        <v>0</v>
      </c>
      <c r="G36" s="33">
        <v>0</v>
      </c>
      <c r="H36" s="33">
        <v>3527.37</v>
      </c>
      <c r="I36" s="34">
        <f>Tabela4[[#This Row],[Salário do Mês (R$)2]]-Tabela4[[#This Row],[Valor Líquido (R$)]]</f>
        <v>396.40999999999985</v>
      </c>
      <c r="J36" s="33">
        <v>3130.96</v>
      </c>
    </row>
    <row r="37" spans="1:11" x14ac:dyDescent="0.2">
      <c r="A37" s="28"/>
      <c r="B37" s="32" t="s">
        <v>402</v>
      </c>
      <c r="C37" s="32" t="s">
        <v>724</v>
      </c>
      <c r="D37" s="26" t="s">
        <v>384</v>
      </c>
      <c r="E37" s="33">
        <v>2055.09</v>
      </c>
      <c r="F37" s="14">
        <v>0</v>
      </c>
      <c r="G37" s="33">
        <v>0</v>
      </c>
      <c r="H37" s="33">
        <v>2055.09</v>
      </c>
      <c r="I37" s="34">
        <f>Tabela4[[#This Row],[Salário do Mês (R$)2]]-Tabela4[[#This Row],[Valor Líquido (R$)]]</f>
        <v>166.42000000000007</v>
      </c>
      <c r="J37" s="33">
        <v>1888.67</v>
      </c>
    </row>
    <row r="38" spans="1:11" x14ac:dyDescent="0.2">
      <c r="A38" s="28"/>
      <c r="B38" s="32" t="s">
        <v>34</v>
      </c>
      <c r="C38" s="32" t="s">
        <v>724</v>
      </c>
      <c r="D38" s="26" t="s">
        <v>384</v>
      </c>
      <c r="E38" s="33">
        <v>1918.08</v>
      </c>
      <c r="F38" s="14">
        <v>0</v>
      </c>
      <c r="G38" s="33">
        <v>0</v>
      </c>
      <c r="H38" s="33">
        <v>1918.08</v>
      </c>
      <c r="I38" s="34">
        <f>Tabela4[[#This Row],[Salário do Mês (R$)2]]-Tabela4[[#This Row],[Valor Líquido (R$)]]</f>
        <v>238.26</v>
      </c>
      <c r="J38" s="33">
        <v>1679.82</v>
      </c>
    </row>
    <row r="39" spans="1:11" x14ac:dyDescent="0.2">
      <c r="A39" s="28"/>
      <c r="B39" s="32" t="s">
        <v>35</v>
      </c>
      <c r="C39" s="32" t="s">
        <v>723</v>
      </c>
      <c r="D39" s="26" t="s">
        <v>384</v>
      </c>
      <c r="E39" s="33">
        <v>3177.75</v>
      </c>
      <c r="F39" s="14">
        <v>0</v>
      </c>
      <c r="G39" s="33">
        <v>0</v>
      </c>
      <c r="H39" s="33">
        <v>3177.75</v>
      </c>
      <c r="I39" s="34">
        <f>Tabela4[[#This Row],[Salário do Mês (R$)2]]-Tabela4[[#This Row],[Valor Líquido (R$)]]</f>
        <v>493.80999999999995</v>
      </c>
      <c r="J39" s="33">
        <v>2683.94</v>
      </c>
    </row>
    <row r="40" spans="1:11" x14ac:dyDescent="0.2">
      <c r="A40" s="28"/>
      <c r="B40" s="32" t="s">
        <v>36</v>
      </c>
      <c r="C40" s="32" t="s">
        <v>720</v>
      </c>
      <c r="D40" s="26" t="s">
        <v>384</v>
      </c>
      <c r="E40" s="33">
        <v>5883.94</v>
      </c>
      <c r="F40" s="14">
        <v>0</v>
      </c>
      <c r="G40" s="33">
        <v>0</v>
      </c>
      <c r="H40" s="33">
        <v>5883.94</v>
      </c>
      <c r="I40" s="34">
        <f>Tabela4[[#This Row],[Salário do Mês (R$)2]]-Tabela4[[#This Row],[Valor Líquido (R$)]]</f>
        <v>1168.7799999999997</v>
      </c>
      <c r="J40" s="33">
        <v>4715.16</v>
      </c>
    </row>
    <row r="41" spans="1:11" x14ac:dyDescent="0.2">
      <c r="A41" s="28"/>
      <c r="B41" s="32" t="s">
        <v>37</v>
      </c>
      <c r="C41" s="32" t="s">
        <v>729</v>
      </c>
      <c r="D41" s="26" t="s">
        <v>384</v>
      </c>
      <c r="E41" s="33">
        <v>8510.2000000000007</v>
      </c>
      <c r="F41" s="14">
        <v>0</v>
      </c>
      <c r="G41" s="33">
        <v>0</v>
      </c>
      <c r="H41" s="33">
        <v>8510.2000000000007</v>
      </c>
      <c r="I41" s="34">
        <f>Tabela4[[#This Row],[Salário do Mês (R$)2]]-Tabela4[[#This Row],[Valor Líquido (R$)]]</f>
        <v>2015.7300000000005</v>
      </c>
      <c r="J41" s="33">
        <v>6494.47</v>
      </c>
    </row>
    <row r="42" spans="1:11" x14ac:dyDescent="0.2">
      <c r="A42" s="28"/>
      <c r="B42" s="32" t="s">
        <v>38</v>
      </c>
      <c r="C42" s="32" t="s">
        <v>730</v>
      </c>
      <c r="D42" s="26" t="s">
        <v>384</v>
      </c>
      <c r="E42" s="33">
        <v>4160.78</v>
      </c>
      <c r="F42" s="14">
        <v>0</v>
      </c>
      <c r="G42" s="33">
        <v>0</v>
      </c>
      <c r="H42" s="33">
        <v>4160.78</v>
      </c>
      <c r="I42" s="34">
        <f>Tabela4[[#This Row],[Salário do Mês (R$)2]]-Tabela4[[#This Row],[Valor Líquido (R$)]]</f>
        <v>614.24999999999955</v>
      </c>
      <c r="J42" s="33">
        <v>3546.53</v>
      </c>
    </row>
    <row r="43" spans="1:11" x14ac:dyDescent="0.2">
      <c r="A43" s="28"/>
      <c r="B43" s="32" t="s">
        <v>39</v>
      </c>
      <c r="C43" s="32" t="s">
        <v>418</v>
      </c>
      <c r="D43" s="26" t="s">
        <v>384</v>
      </c>
      <c r="E43" s="33">
        <v>9715.74</v>
      </c>
      <c r="F43" s="14">
        <v>0</v>
      </c>
      <c r="G43" s="33">
        <v>0</v>
      </c>
      <c r="H43" s="33">
        <v>9715.74</v>
      </c>
      <c r="I43" s="34">
        <f>Tabela4[[#This Row],[Salário do Mês (R$)2]]-Tabela4[[#This Row],[Valor Líquido (R$)]]</f>
        <v>2387.3099999999995</v>
      </c>
      <c r="J43" s="33">
        <v>7328.43</v>
      </c>
    </row>
    <row r="44" spans="1:11" x14ac:dyDescent="0.2">
      <c r="A44" s="28"/>
      <c r="B44" s="32" t="s">
        <v>380</v>
      </c>
      <c r="C44" s="32" t="s">
        <v>731</v>
      </c>
      <c r="D44" s="26" t="s">
        <v>384</v>
      </c>
      <c r="E44" s="33">
        <v>2627.66</v>
      </c>
      <c r="F44" s="14">
        <v>0</v>
      </c>
      <c r="G44" s="33">
        <v>0</v>
      </c>
      <c r="H44" s="33">
        <v>2627.66</v>
      </c>
      <c r="I44" s="34">
        <f>Tabela4[[#This Row],[Salário do Mês (R$)2]]-Tabela4[[#This Row],[Valor Líquido (R$)]]</f>
        <v>257.50999999999976</v>
      </c>
      <c r="J44" s="33">
        <v>2370.15</v>
      </c>
    </row>
    <row r="45" spans="1:11" x14ac:dyDescent="0.2">
      <c r="A45" s="28"/>
      <c r="B45" s="32" t="s">
        <v>40</v>
      </c>
      <c r="C45" s="32" t="s">
        <v>419</v>
      </c>
      <c r="D45" s="26" t="s">
        <v>384</v>
      </c>
      <c r="E45" s="33">
        <v>29145.68</v>
      </c>
      <c r="F45" s="14">
        <v>0</v>
      </c>
      <c r="G45" s="33">
        <v>0</v>
      </c>
      <c r="H45" s="33">
        <v>29145.68</v>
      </c>
      <c r="I45" s="34">
        <f>Tabela4[[#This Row],[Salário do Mês (R$)2]]-Tabela4[[#This Row],[Valor Líquido (R$)]]</f>
        <v>29145.68</v>
      </c>
      <c r="J45" s="33">
        <v>0</v>
      </c>
    </row>
    <row r="46" spans="1:11" x14ac:dyDescent="0.2">
      <c r="A46" s="28"/>
      <c r="B46" s="19" t="s">
        <v>798</v>
      </c>
      <c r="C46" s="19" t="s">
        <v>681</v>
      </c>
      <c r="D46" s="26" t="s">
        <v>576</v>
      </c>
      <c r="E46" s="15">
        <v>13277.73</v>
      </c>
      <c r="F46" s="35">
        <v>1466.25</v>
      </c>
      <c r="G46" s="35">
        <v>0</v>
      </c>
      <c r="H46" s="15">
        <v>13277.73</v>
      </c>
      <c r="I46" s="34">
        <f>Tabela4[[#This Row],[Salário do Mês (R$)2]]-Tabela4[[#This Row],[Valor Líquido (R$)]]</f>
        <v>6933.3799999999992</v>
      </c>
      <c r="J46" s="15">
        <v>6344.35</v>
      </c>
      <c r="K46" s="5"/>
    </row>
    <row r="47" spans="1:11" x14ac:dyDescent="0.2">
      <c r="A47" s="28"/>
      <c r="B47" s="32" t="s">
        <v>41</v>
      </c>
      <c r="C47" s="32" t="s">
        <v>723</v>
      </c>
      <c r="D47" s="26" t="s">
        <v>384</v>
      </c>
      <c r="E47" s="33">
        <v>9301.44</v>
      </c>
      <c r="F47" s="14">
        <v>0</v>
      </c>
      <c r="G47" s="33">
        <v>0</v>
      </c>
      <c r="H47" s="33">
        <v>9301.44</v>
      </c>
      <c r="I47" s="34">
        <f>Tabela4[[#This Row],[Salário do Mês (R$)2]]-Tabela4[[#This Row],[Valor Líquido (R$)]]</f>
        <v>9301.44</v>
      </c>
      <c r="J47" s="33">
        <v>0</v>
      </c>
    </row>
    <row r="48" spans="1:11" x14ac:dyDescent="0.2">
      <c r="A48" s="28"/>
      <c r="B48" s="19" t="s">
        <v>799</v>
      </c>
      <c r="C48" s="19" t="s">
        <v>681</v>
      </c>
      <c r="D48" s="26" t="s">
        <v>576</v>
      </c>
      <c r="E48" s="15">
        <v>12126.44</v>
      </c>
      <c r="F48" s="35">
        <v>1301.78</v>
      </c>
      <c r="G48" s="35">
        <v>0</v>
      </c>
      <c r="H48" s="15">
        <v>12126.44</v>
      </c>
      <c r="I48" s="34">
        <f>Tabela4[[#This Row],[Salário do Mês (R$)2]]-Tabela4[[#This Row],[Valor Líquido (R$)]]</f>
        <v>4425.0300000000007</v>
      </c>
      <c r="J48" s="15">
        <v>7701.41</v>
      </c>
    </row>
    <row r="49" spans="1:11" x14ac:dyDescent="0.2">
      <c r="A49" s="28"/>
      <c r="B49" s="19" t="s">
        <v>800</v>
      </c>
      <c r="C49" s="19" t="s">
        <v>682</v>
      </c>
      <c r="D49" s="26" t="s">
        <v>576</v>
      </c>
      <c r="E49" s="15">
        <v>15460.74</v>
      </c>
      <c r="F49" s="35">
        <v>0</v>
      </c>
      <c r="G49" s="35">
        <v>0</v>
      </c>
      <c r="H49" s="15">
        <v>15460.74</v>
      </c>
      <c r="I49" s="34">
        <f>Tabela4[[#This Row],[Salário do Mês (R$)2]]-Tabela4[[#This Row],[Valor Líquido (R$)]]</f>
        <v>5051.7999999999993</v>
      </c>
      <c r="J49" s="15">
        <v>10408.94</v>
      </c>
    </row>
    <row r="50" spans="1:11" x14ac:dyDescent="0.2">
      <c r="A50" s="28"/>
      <c r="B50" s="32" t="s">
        <v>664</v>
      </c>
      <c r="C50" s="32" t="s">
        <v>723</v>
      </c>
      <c r="D50" s="26" t="s">
        <v>384</v>
      </c>
      <c r="E50" s="33">
        <v>3047.55</v>
      </c>
      <c r="F50" s="14">
        <v>0</v>
      </c>
      <c r="G50" s="33">
        <v>0</v>
      </c>
      <c r="H50" s="33">
        <v>3047.55</v>
      </c>
      <c r="I50" s="34">
        <f>Tabela4[[#This Row],[Salário do Mês (R$)2]]-Tabela4[[#This Row],[Valor Líquido (R$)]]</f>
        <v>464.61000000000013</v>
      </c>
      <c r="J50" s="33">
        <v>2582.94</v>
      </c>
    </row>
    <row r="51" spans="1:11" x14ac:dyDescent="0.2">
      <c r="A51" s="28"/>
      <c r="B51" s="32" t="s">
        <v>42</v>
      </c>
      <c r="C51" s="32" t="s">
        <v>725</v>
      </c>
      <c r="D51" s="26" t="s">
        <v>384</v>
      </c>
      <c r="E51" s="33">
        <v>4939.45</v>
      </c>
      <c r="F51" s="14">
        <v>0</v>
      </c>
      <c r="G51" s="33">
        <v>0</v>
      </c>
      <c r="H51" s="33">
        <v>4939.45</v>
      </c>
      <c r="I51" s="34">
        <f>Tabela4[[#This Row],[Salário do Mês (R$)2]]-Tabela4[[#This Row],[Valor Líquido (R$)]]</f>
        <v>792.13999999999942</v>
      </c>
      <c r="J51" s="33">
        <v>4147.3100000000004</v>
      </c>
    </row>
    <row r="52" spans="1:11" x14ac:dyDescent="0.2">
      <c r="A52" s="28"/>
      <c r="B52" s="32" t="s">
        <v>43</v>
      </c>
      <c r="C52" s="32" t="s">
        <v>732</v>
      </c>
      <c r="D52" s="26" t="s">
        <v>384</v>
      </c>
      <c r="E52" s="33">
        <v>9625.08</v>
      </c>
      <c r="F52" s="14">
        <v>0</v>
      </c>
      <c r="G52" s="33">
        <v>0</v>
      </c>
      <c r="H52" s="33">
        <v>9625.08</v>
      </c>
      <c r="I52" s="34">
        <f>Tabela4[[#This Row],[Salário do Mês (R$)2]]-Tabela4[[#This Row],[Valor Líquido (R$)]]</f>
        <v>9625.08</v>
      </c>
      <c r="J52" s="33">
        <v>0</v>
      </c>
    </row>
    <row r="53" spans="1:11" x14ac:dyDescent="0.2">
      <c r="A53" s="28"/>
      <c r="B53" s="32" t="s">
        <v>44</v>
      </c>
      <c r="C53" s="32" t="s">
        <v>730</v>
      </c>
      <c r="D53" s="26" t="s">
        <v>384</v>
      </c>
      <c r="E53" s="33">
        <v>3997.36</v>
      </c>
      <c r="F53" s="14">
        <v>0</v>
      </c>
      <c r="G53" s="33">
        <v>0</v>
      </c>
      <c r="H53" s="33">
        <v>3997.36</v>
      </c>
      <c r="I53" s="34">
        <f>Tabela4[[#This Row],[Salário do Mês (R$)2]]-Tabela4[[#This Row],[Valor Líquido (R$)]]</f>
        <v>573.73</v>
      </c>
      <c r="J53" s="33">
        <v>3423.63</v>
      </c>
    </row>
    <row r="54" spans="1:11" x14ac:dyDescent="0.2">
      <c r="A54" s="28"/>
      <c r="B54" s="32" t="s">
        <v>658</v>
      </c>
      <c r="C54" s="32" t="s">
        <v>659</v>
      </c>
      <c r="D54" s="26" t="s">
        <v>384</v>
      </c>
      <c r="E54" s="33">
        <v>6273.5</v>
      </c>
      <c r="F54" s="14">
        <v>0</v>
      </c>
      <c r="G54" s="33">
        <v>0</v>
      </c>
      <c r="H54" s="33">
        <v>6273.5</v>
      </c>
      <c r="I54" s="34">
        <f>Tabela4[[#This Row],[Salário do Mês (R$)2]]-Tabela4[[#This Row],[Valor Líquido (R$)]]</f>
        <v>1366.58</v>
      </c>
      <c r="J54" s="33">
        <v>4906.92</v>
      </c>
    </row>
    <row r="55" spans="1:11" x14ac:dyDescent="0.2">
      <c r="A55" s="28"/>
      <c r="B55" s="32" t="s">
        <v>45</v>
      </c>
      <c r="C55" s="32" t="s">
        <v>723</v>
      </c>
      <c r="D55" s="26" t="s">
        <v>384</v>
      </c>
      <c r="E55" s="33">
        <v>4693.29</v>
      </c>
      <c r="F55" s="14">
        <v>0</v>
      </c>
      <c r="G55" s="33">
        <v>0</v>
      </c>
      <c r="H55" s="33">
        <v>4693.29</v>
      </c>
      <c r="I55" s="34">
        <f>Tabela4[[#This Row],[Salário do Mês (R$)2]]-Tabela4[[#This Row],[Valor Líquido (R$)]]</f>
        <v>710.04</v>
      </c>
      <c r="J55" s="33">
        <v>3983.25</v>
      </c>
      <c r="K55" s="5"/>
    </row>
    <row r="56" spans="1:11" x14ac:dyDescent="0.2">
      <c r="A56" s="28"/>
      <c r="B56" s="32" t="s">
        <v>46</v>
      </c>
      <c r="C56" s="32" t="s">
        <v>733</v>
      </c>
      <c r="D56" s="26" t="s">
        <v>384</v>
      </c>
      <c r="E56" s="33">
        <v>2927.55</v>
      </c>
      <c r="F56" s="14">
        <v>0</v>
      </c>
      <c r="G56" s="33">
        <v>0</v>
      </c>
      <c r="H56" s="33">
        <v>2927.55</v>
      </c>
      <c r="I56" s="34">
        <f>Tabela4[[#This Row],[Salário do Mês (R$)2]]-Tabela4[[#This Row],[Valor Líquido (R$)]]</f>
        <v>425.58000000000038</v>
      </c>
      <c r="J56" s="33">
        <v>2501.9699999999998</v>
      </c>
    </row>
    <row r="57" spans="1:11" x14ac:dyDescent="0.2">
      <c r="A57" s="28"/>
      <c r="B57" s="32" t="s">
        <v>47</v>
      </c>
      <c r="C57" s="32" t="s">
        <v>724</v>
      </c>
      <c r="D57" s="20" t="s">
        <v>384</v>
      </c>
      <c r="E57" s="33">
        <v>2055.09</v>
      </c>
      <c r="F57" s="14">
        <v>0</v>
      </c>
      <c r="G57" s="33">
        <v>0</v>
      </c>
      <c r="H57" s="33">
        <v>2055.09</v>
      </c>
      <c r="I57" s="34">
        <f>Tabela4[[#This Row],[Salário do Mês (R$)2]]-Tabela4[[#This Row],[Valor Líquido (R$)]]</f>
        <v>253.67000000000007</v>
      </c>
      <c r="J57" s="33">
        <v>1801.42</v>
      </c>
    </row>
    <row r="58" spans="1:11" x14ac:dyDescent="0.2">
      <c r="A58" s="28"/>
      <c r="B58" s="32" t="s">
        <v>48</v>
      </c>
      <c r="C58" s="32" t="s">
        <v>723</v>
      </c>
      <c r="D58" s="26" t="s">
        <v>384</v>
      </c>
      <c r="E58" s="33">
        <v>3935.52</v>
      </c>
      <c r="F58" s="14">
        <v>0</v>
      </c>
      <c r="G58" s="33">
        <v>0</v>
      </c>
      <c r="H58" s="33">
        <v>3935.52</v>
      </c>
      <c r="I58" s="34">
        <f>Tabela4[[#This Row],[Salário do Mês (R$)2]]-Tabela4[[#This Row],[Valor Líquido (R$)]]</f>
        <v>528.65999999999985</v>
      </c>
      <c r="J58" s="33">
        <v>3406.86</v>
      </c>
      <c r="K58" s="5"/>
    </row>
    <row r="59" spans="1:11" x14ac:dyDescent="0.2">
      <c r="A59" s="28"/>
      <c r="B59" s="19" t="s">
        <v>801</v>
      </c>
      <c r="C59" s="19" t="s">
        <v>683</v>
      </c>
      <c r="D59" s="26" t="s">
        <v>576</v>
      </c>
      <c r="E59" s="15">
        <v>9412.33</v>
      </c>
      <c r="F59" s="35">
        <v>1942.09</v>
      </c>
      <c r="G59" s="35">
        <v>0</v>
      </c>
      <c r="H59" s="15">
        <v>9412.33</v>
      </c>
      <c r="I59" s="34">
        <f>Tabela4[[#This Row],[Salário do Mês (R$)2]]-Tabela4[[#This Row],[Valor Líquido (R$)]]</f>
        <v>5552.96</v>
      </c>
      <c r="J59" s="15">
        <v>3859.37</v>
      </c>
      <c r="K59" s="5"/>
    </row>
    <row r="60" spans="1:11" x14ac:dyDescent="0.2">
      <c r="A60" s="28"/>
      <c r="B60" s="32" t="s">
        <v>49</v>
      </c>
      <c r="C60" s="32" t="s">
        <v>734</v>
      </c>
      <c r="D60" s="20" t="s">
        <v>384</v>
      </c>
      <c r="E60" s="33">
        <v>3613.95</v>
      </c>
      <c r="F60" s="14">
        <v>0</v>
      </c>
      <c r="G60" s="33">
        <v>0</v>
      </c>
      <c r="H60" s="33">
        <v>3613.95</v>
      </c>
      <c r="I60" s="34">
        <f>Tabela4[[#This Row],[Salário do Mês (R$)2]]-Tabela4[[#This Row],[Valor Líquido (R$)]]</f>
        <v>473.73</v>
      </c>
      <c r="J60" s="33">
        <v>3140.22</v>
      </c>
    </row>
    <row r="61" spans="1:11" x14ac:dyDescent="0.2">
      <c r="A61" s="28"/>
      <c r="B61" s="32" t="s">
        <v>50</v>
      </c>
      <c r="C61" s="32" t="s">
        <v>735</v>
      </c>
      <c r="D61" s="20" t="s">
        <v>384</v>
      </c>
      <c r="E61" s="33">
        <v>17488.689999999999</v>
      </c>
      <c r="F61" s="14">
        <v>0</v>
      </c>
      <c r="G61" s="33">
        <v>0</v>
      </c>
      <c r="H61" s="33">
        <v>17488.689999999999</v>
      </c>
      <c r="I61" s="34">
        <f>Tabela4[[#This Row],[Salário do Mês (R$)2]]-Tabela4[[#This Row],[Valor Líquido (R$)]]</f>
        <v>4576.0099999999984</v>
      </c>
      <c r="J61" s="33">
        <v>12912.68</v>
      </c>
    </row>
    <row r="62" spans="1:11" x14ac:dyDescent="0.2">
      <c r="A62" s="28"/>
      <c r="B62" s="32" t="s">
        <v>610</v>
      </c>
      <c r="C62" s="32" t="s">
        <v>723</v>
      </c>
      <c r="D62" s="26" t="s">
        <v>384</v>
      </c>
      <c r="E62" s="33">
        <v>3177.75</v>
      </c>
      <c r="F62" s="14">
        <v>0</v>
      </c>
      <c r="G62" s="33">
        <v>0</v>
      </c>
      <c r="H62" s="33">
        <v>3177.75</v>
      </c>
      <c r="I62" s="34">
        <f>Tabela4[[#This Row],[Salário do Mês (R$)2]]-Tabela4[[#This Row],[Valor Líquido (R$)]]</f>
        <v>345.61000000000013</v>
      </c>
      <c r="J62" s="33">
        <v>2832.14</v>
      </c>
    </row>
    <row r="63" spans="1:11" x14ac:dyDescent="0.2">
      <c r="A63" s="28"/>
      <c r="B63" s="32" t="s">
        <v>51</v>
      </c>
      <c r="C63" s="32" t="s">
        <v>723</v>
      </c>
      <c r="D63" s="26" t="s">
        <v>384</v>
      </c>
      <c r="E63" s="33">
        <v>4209.49</v>
      </c>
      <c r="F63" s="14">
        <v>1047.3699999999999</v>
      </c>
      <c r="G63" s="33">
        <v>0</v>
      </c>
      <c r="H63" s="33">
        <v>4209.49</v>
      </c>
      <c r="I63" s="34">
        <f>Tabela4[[#This Row],[Salário do Mês (R$)2]]-Tabela4[[#This Row],[Valor Líquido (R$)]]</f>
        <v>4209.49</v>
      </c>
      <c r="J63" s="33">
        <v>0</v>
      </c>
    </row>
    <row r="64" spans="1:11" x14ac:dyDescent="0.2">
      <c r="A64" s="28"/>
      <c r="B64" s="32" t="s">
        <v>52</v>
      </c>
      <c r="C64" s="32" t="s">
        <v>736</v>
      </c>
      <c r="D64" s="26" t="s">
        <v>384</v>
      </c>
      <c r="E64" s="33">
        <v>3287.45</v>
      </c>
      <c r="F64" s="14">
        <v>0</v>
      </c>
      <c r="G64" s="33">
        <v>0</v>
      </c>
      <c r="H64" s="33">
        <v>3287.45</v>
      </c>
      <c r="I64" s="34">
        <f>Tabela4[[#This Row],[Salário do Mês (R$)2]]-Tabela4[[#This Row],[Valor Líquido (R$)]]</f>
        <v>351.78999999999996</v>
      </c>
      <c r="J64" s="33">
        <v>2935.66</v>
      </c>
    </row>
    <row r="65" spans="1:11" x14ac:dyDescent="0.2">
      <c r="A65" s="28"/>
      <c r="B65" s="19" t="s">
        <v>802</v>
      </c>
      <c r="C65" s="19" t="s">
        <v>681</v>
      </c>
      <c r="D65" s="26" t="s">
        <v>576</v>
      </c>
      <c r="E65" s="15">
        <v>23756.49</v>
      </c>
      <c r="F65" s="35">
        <v>0</v>
      </c>
      <c r="G65" s="35">
        <v>0</v>
      </c>
      <c r="H65" s="15">
        <v>23756.49</v>
      </c>
      <c r="I65" s="34">
        <f>Tabela4[[#This Row],[Salário do Mês (R$)2]]-Tabela4[[#This Row],[Valor Líquido (R$)]]</f>
        <v>5609.760000000002</v>
      </c>
      <c r="J65" s="15">
        <v>18146.73</v>
      </c>
    </row>
    <row r="66" spans="1:11" x14ac:dyDescent="0.2">
      <c r="A66" s="28"/>
      <c r="B66" s="32" t="s">
        <v>577</v>
      </c>
      <c r="C66" s="32" t="s">
        <v>730</v>
      </c>
      <c r="D66" s="26" t="s">
        <v>384</v>
      </c>
      <c r="E66" s="33">
        <v>3997.36</v>
      </c>
      <c r="F66" s="14">
        <v>0</v>
      </c>
      <c r="G66" s="33">
        <v>0</v>
      </c>
      <c r="H66" s="33">
        <v>3997.36</v>
      </c>
      <c r="I66" s="34">
        <f>Tabela4[[#This Row],[Salário do Mês (R$)2]]-Tabela4[[#This Row],[Valor Líquido (R$)]]</f>
        <v>573.73</v>
      </c>
      <c r="J66" s="33">
        <v>3423.63</v>
      </c>
    </row>
    <row r="67" spans="1:11" x14ac:dyDescent="0.2">
      <c r="A67" s="28"/>
      <c r="B67" s="19" t="s">
        <v>444</v>
      </c>
      <c r="C67" s="19" t="s">
        <v>680</v>
      </c>
      <c r="D67" s="26" t="s">
        <v>576</v>
      </c>
      <c r="E67" s="15">
        <v>5858</v>
      </c>
      <c r="F67" s="35">
        <v>0</v>
      </c>
      <c r="G67" s="35">
        <v>0</v>
      </c>
      <c r="H67" s="15">
        <v>5858</v>
      </c>
      <c r="I67" s="34">
        <f>Tabela4[[#This Row],[Salário do Mês (R$)2]]-Tabela4[[#This Row],[Valor Líquido (R$)]]</f>
        <v>1795.8400000000001</v>
      </c>
      <c r="J67" s="15">
        <v>4062.16</v>
      </c>
    </row>
    <row r="68" spans="1:11" x14ac:dyDescent="0.2">
      <c r="A68" s="28"/>
      <c r="B68" s="32" t="s">
        <v>53</v>
      </c>
      <c r="C68" s="32" t="s">
        <v>724</v>
      </c>
      <c r="D68" s="26" t="s">
        <v>384</v>
      </c>
      <c r="E68" s="33">
        <v>3219.09</v>
      </c>
      <c r="F68" s="14">
        <v>0</v>
      </c>
      <c r="G68" s="33">
        <v>0</v>
      </c>
      <c r="H68" s="33">
        <v>3219.09</v>
      </c>
      <c r="I68" s="34">
        <f>Tabela4[[#This Row],[Salário do Mês (R$)2]]-Tabela4[[#This Row],[Valor Líquido (R$)]]</f>
        <v>426.32999999999993</v>
      </c>
      <c r="J68" s="33">
        <v>2792.76</v>
      </c>
    </row>
    <row r="69" spans="1:11" x14ac:dyDescent="0.2">
      <c r="A69" s="28"/>
      <c r="B69" s="19" t="s">
        <v>445</v>
      </c>
      <c r="C69" s="19" t="s">
        <v>684</v>
      </c>
      <c r="D69" s="26" t="s">
        <v>576</v>
      </c>
      <c r="E69" s="15">
        <v>9072.06</v>
      </c>
      <c r="F69" s="35">
        <v>0</v>
      </c>
      <c r="G69" s="35">
        <v>0</v>
      </c>
      <c r="H69" s="15">
        <v>9072.06</v>
      </c>
      <c r="I69" s="34">
        <f>Tabela4[[#This Row],[Salário do Mês (R$)2]]-Tabela4[[#This Row],[Valor Líquido (R$)]]</f>
        <v>4175.6799999999994</v>
      </c>
      <c r="J69" s="15">
        <v>4896.38</v>
      </c>
    </row>
    <row r="70" spans="1:11" x14ac:dyDescent="0.2">
      <c r="A70" s="28"/>
      <c r="B70" s="19" t="s">
        <v>446</v>
      </c>
      <c r="C70" s="19" t="s">
        <v>680</v>
      </c>
      <c r="D70" s="26" t="s">
        <v>576</v>
      </c>
      <c r="E70" s="15">
        <v>5801.89</v>
      </c>
      <c r="F70" s="35">
        <v>0</v>
      </c>
      <c r="G70" s="35">
        <v>0</v>
      </c>
      <c r="H70" s="15">
        <v>5801.89</v>
      </c>
      <c r="I70" s="34">
        <f>Tabela4[[#This Row],[Salário do Mês (R$)2]]-Tabela4[[#This Row],[Valor Líquido (R$)]]</f>
        <v>1172.3000000000002</v>
      </c>
      <c r="J70" s="15">
        <v>4629.59</v>
      </c>
    </row>
    <row r="71" spans="1:11" x14ac:dyDescent="0.2">
      <c r="A71" s="28"/>
      <c r="B71" s="19" t="s">
        <v>447</v>
      </c>
      <c r="C71" s="19" t="s">
        <v>681</v>
      </c>
      <c r="D71" s="26" t="s">
        <v>576</v>
      </c>
      <c r="E71" s="15">
        <v>10641.12</v>
      </c>
      <c r="F71" s="35">
        <v>0</v>
      </c>
      <c r="G71" s="35">
        <v>0</v>
      </c>
      <c r="H71" s="15">
        <v>10641.12</v>
      </c>
      <c r="I71" s="34">
        <f>Tabela4[[#This Row],[Salário do Mês (R$)2]]-Tabela4[[#This Row],[Valor Líquido (R$)]]</f>
        <v>2750.8100000000004</v>
      </c>
      <c r="J71" s="15">
        <v>7890.31</v>
      </c>
    </row>
    <row r="72" spans="1:11" x14ac:dyDescent="0.2">
      <c r="A72" s="28"/>
      <c r="B72" s="32" t="s">
        <v>54</v>
      </c>
      <c r="C72" s="32" t="s">
        <v>420</v>
      </c>
      <c r="D72" s="26" t="s">
        <v>384</v>
      </c>
      <c r="E72" s="33">
        <v>5132.57</v>
      </c>
      <c r="F72" s="14">
        <v>0</v>
      </c>
      <c r="G72" s="33">
        <v>0</v>
      </c>
      <c r="H72" s="33">
        <v>5132.57</v>
      </c>
      <c r="I72" s="34">
        <f>Tabela4[[#This Row],[Salário do Mês (R$)2]]-Tabela4[[#This Row],[Valor Líquido (R$)]]</f>
        <v>1006.9399999999996</v>
      </c>
      <c r="J72" s="33">
        <v>4125.63</v>
      </c>
      <c r="K72" s="5"/>
    </row>
    <row r="73" spans="1:11" x14ac:dyDescent="0.2">
      <c r="A73" s="28"/>
      <c r="B73" s="32" t="s">
        <v>55</v>
      </c>
      <c r="C73" s="32" t="s">
        <v>721</v>
      </c>
      <c r="D73" s="26" t="s">
        <v>384</v>
      </c>
      <c r="E73" s="33">
        <v>4345.37</v>
      </c>
      <c r="F73" s="14">
        <v>0</v>
      </c>
      <c r="G73" s="33">
        <v>0</v>
      </c>
      <c r="H73" s="33">
        <v>4345.37</v>
      </c>
      <c r="I73" s="34">
        <f>Tabela4[[#This Row],[Salário do Mês (R$)2]]-Tabela4[[#This Row],[Valor Líquido (R$)]]</f>
        <v>678.32999999999993</v>
      </c>
      <c r="J73" s="33">
        <v>3667.04</v>
      </c>
    </row>
    <row r="74" spans="1:11" x14ac:dyDescent="0.2">
      <c r="A74" s="28"/>
      <c r="B74" s="32" t="s">
        <v>632</v>
      </c>
      <c r="C74" s="32" t="s">
        <v>731</v>
      </c>
      <c r="D74" s="26" t="s">
        <v>384</v>
      </c>
      <c r="E74" s="33">
        <v>2627.66</v>
      </c>
      <c r="F74" s="14">
        <v>0</v>
      </c>
      <c r="G74" s="33">
        <v>0</v>
      </c>
      <c r="H74" s="33">
        <v>2627.66</v>
      </c>
      <c r="I74" s="34">
        <f>Tabela4[[#This Row],[Salário do Mês (R$)2]]-Tabela4[[#This Row],[Valor Líquido (R$)]]</f>
        <v>257.50999999999976</v>
      </c>
      <c r="J74" s="33">
        <v>2370.15</v>
      </c>
    </row>
    <row r="75" spans="1:11" x14ac:dyDescent="0.2">
      <c r="A75" s="28"/>
      <c r="B75" s="19" t="s">
        <v>448</v>
      </c>
      <c r="C75" s="19" t="s">
        <v>680</v>
      </c>
      <c r="D75" s="26" t="s">
        <v>576</v>
      </c>
      <c r="E75" s="15">
        <v>6103.67</v>
      </c>
      <c r="F75" s="35">
        <v>0</v>
      </c>
      <c r="G75" s="35">
        <v>0</v>
      </c>
      <c r="H75" s="15">
        <v>6103.67</v>
      </c>
      <c r="I75" s="34">
        <f>Tabela4[[#This Row],[Salário do Mês (R$)2]]-Tabela4[[#This Row],[Valor Líquido (R$)]]</f>
        <v>2502.09</v>
      </c>
      <c r="J75" s="15">
        <v>3601.58</v>
      </c>
    </row>
    <row r="76" spans="1:11" x14ac:dyDescent="0.2">
      <c r="A76" s="28"/>
      <c r="B76" s="19" t="s">
        <v>449</v>
      </c>
      <c r="C76" s="19" t="s">
        <v>681</v>
      </c>
      <c r="D76" s="26" t="s">
        <v>576</v>
      </c>
      <c r="E76" s="15">
        <v>15774.75</v>
      </c>
      <c r="F76" s="35">
        <v>0</v>
      </c>
      <c r="G76" s="35">
        <v>0</v>
      </c>
      <c r="H76" s="15">
        <v>15774.75</v>
      </c>
      <c r="I76" s="34">
        <f>Tabela4[[#This Row],[Salário do Mês (R$)2]]-Tabela4[[#This Row],[Valor Líquido (R$)]]</f>
        <v>4085.8700000000008</v>
      </c>
      <c r="J76" s="15">
        <v>11688.88</v>
      </c>
    </row>
    <row r="77" spans="1:11" x14ac:dyDescent="0.2">
      <c r="A77" s="28"/>
      <c r="B77" s="32" t="s">
        <v>611</v>
      </c>
      <c r="C77" s="32" t="s">
        <v>629</v>
      </c>
      <c r="D77" s="20" t="s">
        <v>384</v>
      </c>
      <c r="E77" s="33">
        <v>10348.56</v>
      </c>
      <c r="F77" s="14">
        <v>0</v>
      </c>
      <c r="G77" s="33">
        <v>0</v>
      </c>
      <c r="H77" s="33">
        <v>10348.56</v>
      </c>
      <c r="I77" s="34">
        <f>Tabela4[[#This Row],[Salário do Mês (R$)2]]-Tabela4[[#This Row],[Valor Líquido (R$)]]</f>
        <v>2561.3399999999992</v>
      </c>
      <c r="J77" s="33">
        <v>7787.22</v>
      </c>
    </row>
    <row r="78" spans="1:11" x14ac:dyDescent="0.2">
      <c r="A78" s="28"/>
      <c r="B78" s="32" t="s">
        <v>56</v>
      </c>
      <c r="C78" s="32" t="s">
        <v>723</v>
      </c>
      <c r="D78" s="26" t="s">
        <v>384</v>
      </c>
      <c r="E78" s="33">
        <v>3935.52</v>
      </c>
      <c r="F78" s="14">
        <v>0</v>
      </c>
      <c r="G78" s="33">
        <v>0</v>
      </c>
      <c r="H78" s="33">
        <v>3935.52</v>
      </c>
      <c r="I78" s="34">
        <f>Tabela4[[#This Row],[Salário do Mês (R$)2]]-Tabela4[[#This Row],[Valor Líquido (R$)]]</f>
        <v>672.27</v>
      </c>
      <c r="J78" s="33">
        <v>3263.25</v>
      </c>
      <c r="K78" s="5"/>
    </row>
    <row r="79" spans="1:11" x14ac:dyDescent="0.2">
      <c r="A79" s="28"/>
      <c r="B79" s="32" t="s">
        <v>650</v>
      </c>
      <c r="C79" s="32" t="s">
        <v>723</v>
      </c>
      <c r="D79" s="26" t="s">
        <v>384</v>
      </c>
      <c r="E79" s="33">
        <v>3177.75</v>
      </c>
      <c r="F79" s="14">
        <v>0</v>
      </c>
      <c r="G79" s="33">
        <v>0</v>
      </c>
      <c r="H79" s="33">
        <v>3177.75</v>
      </c>
      <c r="I79" s="34">
        <f>Tabela4[[#This Row],[Salário do Mês (R$)2]]-Tabela4[[#This Row],[Valor Líquido (R$)]]</f>
        <v>476.61000000000013</v>
      </c>
      <c r="J79" s="33">
        <v>2701.14</v>
      </c>
      <c r="K79" s="5"/>
    </row>
    <row r="80" spans="1:11" x14ac:dyDescent="0.2">
      <c r="A80" s="28"/>
      <c r="B80" s="32" t="s">
        <v>57</v>
      </c>
      <c r="C80" s="32" t="s">
        <v>725</v>
      </c>
      <c r="D80" s="26" t="s">
        <v>384</v>
      </c>
      <c r="E80" s="33">
        <v>4835.12</v>
      </c>
      <c r="F80" s="14">
        <v>0</v>
      </c>
      <c r="G80" s="33">
        <v>0</v>
      </c>
      <c r="H80" s="33">
        <v>4835.12</v>
      </c>
      <c r="I80" s="34">
        <f>Tabela4[[#This Row],[Salário do Mês (R$)2]]-Tabela4[[#This Row],[Valor Líquido (R$)]]</f>
        <v>757.34999999999991</v>
      </c>
      <c r="J80" s="33">
        <v>4077.77</v>
      </c>
    </row>
    <row r="81" spans="1:11" x14ac:dyDescent="0.2">
      <c r="A81" s="28"/>
      <c r="B81" s="32" t="s">
        <v>383</v>
      </c>
      <c r="C81" s="32" t="s">
        <v>725</v>
      </c>
      <c r="D81" s="26" t="s">
        <v>384</v>
      </c>
      <c r="E81" s="33">
        <v>4835.12</v>
      </c>
      <c r="F81" s="14">
        <v>0</v>
      </c>
      <c r="G81" s="33">
        <v>0</v>
      </c>
      <c r="H81" s="33">
        <v>4835.12</v>
      </c>
      <c r="I81" s="34">
        <f>Tabela4[[#This Row],[Salário do Mês (R$)2]]-Tabela4[[#This Row],[Valor Líquido (R$)]]</f>
        <v>806.38000000000011</v>
      </c>
      <c r="J81" s="33">
        <v>4028.74</v>
      </c>
      <c r="K81" s="5"/>
    </row>
    <row r="82" spans="1:11" x14ac:dyDescent="0.2">
      <c r="A82" s="28"/>
      <c r="B82" s="32" t="s">
        <v>58</v>
      </c>
      <c r="C82" s="32" t="s">
        <v>737</v>
      </c>
      <c r="D82" s="26" t="s">
        <v>384</v>
      </c>
      <c r="E82" s="33">
        <v>9980.06</v>
      </c>
      <c r="F82" s="14">
        <v>0</v>
      </c>
      <c r="G82" s="33">
        <v>0</v>
      </c>
      <c r="H82" s="33">
        <v>9980.06</v>
      </c>
      <c r="I82" s="34">
        <f>Tabela4[[#This Row],[Salário do Mês (R$)2]]-Tabela4[[#This Row],[Valor Líquido (R$)]]</f>
        <v>2713.7699999999995</v>
      </c>
      <c r="J82" s="33">
        <v>7266.29</v>
      </c>
      <c r="K82" s="5"/>
    </row>
    <row r="83" spans="1:11" x14ac:dyDescent="0.2">
      <c r="A83" s="28"/>
      <c r="B83" s="32" t="s">
        <v>59</v>
      </c>
      <c r="C83" s="32" t="s">
        <v>738</v>
      </c>
      <c r="D83" s="20" t="s">
        <v>384</v>
      </c>
      <c r="E83" s="33">
        <v>4127.8100000000004</v>
      </c>
      <c r="F83" s="14">
        <v>0</v>
      </c>
      <c r="G83" s="33">
        <v>0</v>
      </c>
      <c r="H83" s="33">
        <v>4127.8100000000004</v>
      </c>
      <c r="I83" s="34">
        <f>Tabela4[[#This Row],[Salário do Mês (R$)2]]-Tabela4[[#This Row],[Valor Líquido (R$)]]</f>
        <v>551.95000000000027</v>
      </c>
      <c r="J83" s="33">
        <v>3575.86</v>
      </c>
      <c r="K83" s="5"/>
    </row>
    <row r="84" spans="1:11" x14ac:dyDescent="0.2">
      <c r="A84" s="28"/>
      <c r="B84" s="19" t="s">
        <v>450</v>
      </c>
      <c r="C84" s="19" t="s">
        <v>679</v>
      </c>
      <c r="D84" s="26" t="s">
        <v>576</v>
      </c>
      <c r="E84" s="15">
        <v>8599.69</v>
      </c>
      <c r="F84" s="35">
        <v>554.19000000000005</v>
      </c>
      <c r="G84" s="35">
        <v>2826.36</v>
      </c>
      <c r="H84" s="15">
        <v>8599.69</v>
      </c>
      <c r="I84" s="34">
        <f>Tabela4[[#This Row],[Salário do Mês (R$)2]]-Tabela4[[#This Row],[Valor Líquido (R$)]]</f>
        <v>2034.3900000000003</v>
      </c>
      <c r="J84" s="15">
        <v>6565.3</v>
      </c>
    </row>
    <row r="85" spans="1:11" x14ac:dyDescent="0.2">
      <c r="A85" s="28"/>
      <c r="B85" s="32" t="s">
        <v>60</v>
      </c>
      <c r="C85" s="32" t="s">
        <v>739</v>
      </c>
      <c r="D85" s="26" t="s">
        <v>384</v>
      </c>
      <c r="E85" s="33">
        <v>25289.47</v>
      </c>
      <c r="F85" s="14">
        <v>0</v>
      </c>
      <c r="G85" s="33">
        <v>0</v>
      </c>
      <c r="H85" s="33">
        <v>25289.47</v>
      </c>
      <c r="I85" s="34">
        <f>Tabela4[[#This Row],[Salário do Mês (R$)2]]-Tabela4[[#This Row],[Valor Líquido (R$)]]</f>
        <v>6617.9500000000007</v>
      </c>
      <c r="J85" s="33">
        <v>18671.52</v>
      </c>
    </row>
    <row r="86" spans="1:11" x14ac:dyDescent="0.2">
      <c r="A86" s="28"/>
      <c r="B86" s="32" t="s">
        <v>61</v>
      </c>
      <c r="C86" s="32" t="s">
        <v>740</v>
      </c>
      <c r="D86" s="20" t="s">
        <v>384</v>
      </c>
      <c r="E86" s="33">
        <v>19685.28</v>
      </c>
      <c r="F86" s="14">
        <v>0</v>
      </c>
      <c r="G86" s="33">
        <v>0</v>
      </c>
      <c r="H86" s="33">
        <v>19685.28</v>
      </c>
      <c r="I86" s="34">
        <f>Tabela4[[#This Row],[Salário do Mês (R$)2]]-Tabela4[[#This Row],[Valor Líquido (R$)]]</f>
        <v>5180.07</v>
      </c>
      <c r="J86" s="33">
        <v>14505.21</v>
      </c>
      <c r="K86" s="5"/>
    </row>
    <row r="87" spans="1:11" x14ac:dyDescent="0.2">
      <c r="A87" s="28"/>
      <c r="B87" s="19" t="s">
        <v>451</v>
      </c>
      <c r="C87" s="19" t="s">
        <v>681</v>
      </c>
      <c r="D87" s="26" t="s">
        <v>576</v>
      </c>
      <c r="E87" s="15">
        <v>13087.56</v>
      </c>
      <c r="F87" s="35">
        <v>2324.6799999999998</v>
      </c>
      <c r="G87" s="35">
        <v>0</v>
      </c>
      <c r="H87" s="15">
        <v>13087.56</v>
      </c>
      <c r="I87" s="34">
        <f>Tabela4[[#This Row],[Salário do Mês (R$)2]]-Tabela4[[#This Row],[Valor Líquido (R$)]]</f>
        <v>5655.6299999999992</v>
      </c>
      <c r="J87" s="15">
        <v>7431.93</v>
      </c>
      <c r="K87" s="5"/>
    </row>
    <row r="88" spans="1:11" x14ac:dyDescent="0.2">
      <c r="A88" s="28"/>
      <c r="B88" s="32" t="s">
        <v>62</v>
      </c>
      <c r="C88" s="32" t="s">
        <v>723</v>
      </c>
      <c r="D88" s="26" t="s">
        <v>384</v>
      </c>
      <c r="E88" s="33">
        <v>5318.25</v>
      </c>
      <c r="F88" s="14">
        <v>1327.06</v>
      </c>
      <c r="G88" s="33">
        <v>0</v>
      </c>
      <c r="H88" s="33">
        <v>5318.25</v>
      </c>
      <c r="I88" s="34">
        <f>Tabela4[[#This Row],[Salário do Mês (R$)2]]-Tabela4[[#This Row],[Valor Líquido (R$)]]</f>
        <v>5308.25</v>
      </c>
      <c r="J88" s="33">
        <v>10</v>
      </c>
    </row>
    <row r="89" spans="1:11" x14ac:dyDescent="0.2">
      <c r="A89" s="28"/>
      <c r="B89" s="32" t="s">
        <v>63</v>
      </c>
      <c r="C89" s="32" t="s">
        <v>724</v>
      </c>
      <c r="D89" s="20" t="s">
        <v>384</v>
      </c>
      <c r="E89" s="33">
        <v>2599.17</v>
      </c>
      <c r="F89" s="14">
        <v>0</v>
      </c>
      <c r="G89" s="33">
        <v>0</v>
      </c>
      <c r="H89" s="33">
        <v>2599.17</v>
      </c>
      <c r="I89" s="34">
        <f>Tabela4[[#This Row],[Salário do Mês (R$)2]]-Tabela4[[#This Row],[Valor Líquido (R$)]]</f>
        <v>237.99000000000024</v>
      </c>
      <c r="J89" s="33">
        <v>2361.1799999999998</v>
      </c>
    </row>
    <row r="90" spans="1:11" x14ac:dyDescent="0.2">
      <c r="A90" s="28"/>
      <c r="B90" s="32" t="s">
        <v>665</v>
      </c>
      <c r="C90" s="32" t="s">
        <v>741</v>
      </c>
      <c r="D90" s="20" t="s">
        <v>384</v>
      </c>
      <c r="E90" s="33">
        <v>4005.85</v>
      </c>
      <c r="F90" s="14">
        <v>0</v>
      </c>
      <c r="G90" s="33">
        <v>0</v>
      </c>
      <c r="H90" s="33">
        <v>4005.85</v>
      </c>
      <c r="I90" s="34">
        <f>Tabela4[[#This Row],[Salário do Mês (R$)2]]-Tabela4[[#This Row],[Valor Líquido (R$)]]</f>
        <v>576.00999999999976</v>
      </c>
      <c r="J90" s="33">
        <v>3429.84</v>
      </c>
    </row>
    <row r="91" spans="1:11" x14ac:dyDescent="0.2">
      <c r="A91" s="28"/>
      <c r="B91" s="32" t="s">
        <v>64</v>
      </c>
      <c r="C91" s="32" t="s">
        <v>423</v>
      </c>
      <c r="D91" s="20" t="s">
        <v>384</v>
      </c>
      <c r="E91" s="33">
        <v>7486.88</v>
      </c>
      <c r="F91" s="14">
        <v>0</v>
      </c>
      <c r="G91" s="33">
        <v>0</v>
      </c>
      <c r="H91" s="33">
        <v>7486.88</v>
      </c>
      <c r="I91" s="34">
        <f>Tabela4[[#This Row],[Salário do Mês (R$)2]]-Tabela4[[#This Row],[Valor Líquido (R$)]]</f>
        <v>1771.29</v>
      </c>
      <c r="J91" s="33">
        <v>5715.59</v>
      </c>
    </row>
    <row r="92" spans="1:11" x14ac:dyDescent="0.2">
      <c r="A92" s="28"/>
      <c r="B92" s="32" t="s">
        <v>65</v>
      </c>
      <c r="C92" s="32" t="s">
        <v>722</v>
      </c>
      <c r="D92" s="26" t="s">
        <v>384</v>
      </c>
      <c r="E92" s="33">
        <v>5958.01</v>
      </c>
      <c r="F92" s="14">
        <v>0</v>
      </c>
      <c r="G92" s="33">
        <v>0</v>
      </c>
      <c r="H92" s="33">
        <v>5958.01</v>
      </c>
      <c r="I92" s="34">
        <f>Tabela4[[#This Row],[Salário do Mês (R$)2]]-Tabela4[[#This Row],[Valor Líquido (R$)]]</f>
        <v>1196.6599999999999</v>
      </c>
      <c r="J92" s="33">
        <v>4761.3500000000004</v>
      </c>
    </row>
    <row r="93" spans="1:11" x14ac:dyDescent="0.2">
      <c r="A93" s="28"/>
      <c r="B93" s="19" t="s">
        <v>452</v>
      </c>
      <c r="C93" s="19" t="s">
        <v>685</v>
      </c>
      <c r="D93" s="26" t="s">
        <v>576</v>
      </c>
      <c r="E93" s="15">
        <v>8940.01</v>
      </c>
      <c r="F93" s="35">
        <v>0</v>
      </c>
      <c r="G93" s="35">
        <v>0</v>
      </c>
      <c r="H93" s="15">
        <v>8940.01</v>
      </c>
      <c r="I93" s="34">
        <f>Tabela4[[#This Row],[Salário do Mês (R$)2]]-Tabela4[[#This Row],[Valor Líquido (R$)]]</f>
        <v>2537.4000000000005</v>
      </c>
      <c r="J93" s="15">
        <v>6402.61</v>
      </c>
    </row>
    <row r="94" spans="1:11" x14ac:dyDescent="0.2">
      <c r="A94" s="28"/>
      <c r="B94" s="32" t="s">
        <v>66</v>
      </c>
      <c r="C94" s="32" t="s">
        <v>742</v>
      </c>
      <c r="D94" s="26" t="s">
        <v>384</v>
      </c>
      <c r="E94" s="33">
        <v>11185.49</v>
      </c>
      <c r="F94" s="14">
        <v>0</v>
      </c>
      <c r="G94" s="33">
        <v>0</v>
      </c>
      <c r="H94" s="33">
        <v>11185.49</v>
      </c>
      <c r="I94" s="34">
        <f>Tabela4[[#This Row],[Salário do Mês (R$)2]]-Tabela4[[#This Row],[Valor Líquido (R$)]]</f>
        <v>2842.6299999999992</v>
      </c>
      <c r="J94" s="33">
        <v>8342.86</v>
      </c>
    </row>
    <row r="95" spans="1:11" x14ac:dyDescent="0.2">
      <c r="A95" s="28"/>
      <c r="B95" s="32" t="s">
        <v>67</v>
      </c>
      <c r="C95" s="32" t="s">
        <v>743</v>
      </c>
      <c r="D95" s="26" t="s">
        <v>384</v>
      </c>
      <c r="E95" s="33">
        <v>20913.89</v>
      </c>
      <c r="F95" s="14">
        <v>0</v>
      </c>
      <c r="G95" s="33">
        <v>0</v>
      </c>
      <c r="H95" s="33">
        <v>20913.89</v>
      </c>
      <c r="I95" s="34">
        <f>Tabela4[[#This Row],[Salário do Mês (R$)2]]-Tabela4[[#This Row],[Valor Líquido (R$)]]</f>
        <v>5517.9399999999987</v>
      </c>
      <c r="J95" s="33">
        <v>15395.95</v>
      </c>
    </row>
    <row r="96" spans="1:11" x14ac:dyDescent="0.2">
      <c r="A96" s="28"/>
      <c r="B96" s="32" t="s">
        <v>68</v>
      </c>
      <c r="C96" s="32" t="s">
        <v>744</v>
      </c>
      <c r="D96" s="20" t="s">
        <v>384</v>
      </c>
      <c r="E96" s="33">
        <v>4060.85</v>
      </c>
      <c r="F96" s="14">
        <v>0</v>
      </c>
      <c r="G96" s="33">
        <v>0</v>
      </c>
      <c r="H96" s="33">
        <v>4060.85</v>
      </c>
      <c r="I96" s="34">
        <f>Tabela4[[#This Row],[Salário do Mês (R$)2]]-Tabela4[[#This Row],[Valor Líquido (R$)]]</f>
        <v>561.36999999999989</v>
      </c>
      <c r="J96" s="33">
        <v>3499.48</v>
      </c>
    </row>
    <row r="97" spans="1:11" x14ac:dyDescent="0.2">
      <c r="A97" s="28"/>
      <c r="B97" s="32" t="s">
        <v>633</v>
      </c>
      <c r="C97" s="32" t="s">
        <v>745</v>
      </c>
      <c r="D97" s="20" t="s">
        <v>384</v>
      </c>
      <c r="E97" s="33">
        <v>9491.91</v>
      </c>
      <c r="F97" s="14">
        <v>0</v>
      </c>
      <c r="G97" s="33">
        <v>0</v>
      </c>
      <c r="H97" s="33">
        <v>9491.91</v>
      </c>
      <c r="I97" s="34">
        <f>Tabela4[[#This Row],[Salário do Mês (R$)2]]-Tabela4[[#This Row],[Valor Líquido (R$)]]</f>
        <v>2377.8899999999994</v>
      </c>
      <c r="J97" s="33">
        <v>7114.02</v>
      </c>
      <c r="K97" s="5"/>
    </row>
    <row r="98" spans="1:11" x14ac:dyDescent="0.2">
      <c r="A98" s="28"/>
      <c r="B98" s="32" t="s">
        <v>660</v>
      </c>
      <c r="C98" s="32" t="s">
        <v>724</v>
      </c>
      <c r="D98" s="26" t="s">
        <v>384</v>
      </c>
      <c r="E98" s="33">
        <v>2185.29</v>
      </c>
      <c r="F98" s="14">
        <v>0</v>
      </c>
      <c r="G98" s="33">
        <v>0</v>
      </c>
      <c r="H98" s="33">
        <v>2185.29</v>
      </c>
      <c r="I98" s="34">
        <f>Tabela4[[#This Row],[Salário do Mês (R$)2]]-Tabela4[[#This Row],[Valor Líquido (R$)]]</f>
        <v>178.13999999999987</v>
      </c>
      <c r="J98" s="33">
        <v>2007.15</v>
      </c>
    </row>
    <row r="99" spans="1:11" x14ac:dyDescent="0.2">
      <c r="A99" s="28"/>
      <c r="B99" s="19" t="s">
        <v>453</v>
      </c>
      <c r="C99" s="19" t="s">
        <v>681</v>
      </c>
      <c r="D99" s="26" t="s">
        <v>576</v>
      </c>
      <c r="E99" s="15">
        <v>16467.650000000001</v>
      </c>
      <c r="F99" s="35">
        <v>3363.42</v>
      </c>
      <c r="G99" s="35">
        <v>0</v>
      </c>
      <c r="H99" s="15">
        <v>16467.650000000001</v>
      </c>
      <c r="I99" s="34">
        <f>Tabela4[[#This Row],[Salário do Mês (R$)2]]-Tabela4[[#This Row],[Valor Líquido (R$)]]</f>
        <v>8057.3900000000012</v>
      </c>
      <c r="J99" s="15">
        <v>8410.26</v>
      </c>
    </row>
    <row r="100" spans="1:11" x14ac:dyDescent="0.2">
      <c r="A100" s="28"/>
      <c r="B100" s="19" t="s">
        <v>454</v>
      </c>
      <c r="C100" s="19" t="s">
        <v>686</v>
      </c>
      <c r="D100" s="26" t="s">
        <v>576</v>
      </c>
      <c r="E100" s="15">
        <v>6342.32</v>
      </c>
      <c r="F100" s="35">
        <v>0</v>
      </c>
      <c r="G100" s="35">
        <v>0</v>
      </c>
      <c r="H100" s="15">
        <v>6342.32</v>
      </c>
      <c r="I100" s="34">
        <f>Tabela4[[#This Row],[Salário do Mês (R$)2]]-Tabela4[[#This Row],[Valor Líquido (R$)]]</f>
        <v>1341.2699999999995</v>
      </c>
      <c r="J100" s="15">
        <v>5001.05</v>
      </c>
    </row>
    <row r="101" spans="1:11" x14ac:dyDescent="0.2">
      <c r="A101" s="28"/>
      <c r="B101" s="32" t="s">
        <v>386</v>
      </c>
      <c r="C101" s="32" t="s">
        <v>723</v>
      </c>
      <c r="D101" s="26" t="s">
        <v>384</v>
      </c>
      <c r="E101" s="33">
        <v>3047.55</v>
      </c>
      <c r="F101" s="14">
        <v>0</v>
      </c>
      <c r="G101" s="33">
        <v>0</v>
      </c>
      <c r="H101" s="33">
        <v>3047.55</v>
      </c>
      <c r="I101" s="34">
        <f>Tabela4[[#This Row],[Salário do Mês (R$)2]]-Tabela4[[#This Row],[Valor Líquido (R$)]]</f>
        <v>307.18000000000029</v>
      </c>
      <c r="J101" s="33">
        <v>2740.37</v>
      </c>
      <c r="K101" s="5"/>
    </row>
    <row r="102" spans="1:11" x14ac:dyDescent="0.2">
      <c r="A102" s="28"/>
      <c r="B102" s="32" t="s">
        <v>69</v>
      </c>
      <c r="C102" s="32" t="s">
        <v>723</v>
      </c>
      <c r="D102" s="26" t="s">
        <v>384</v>
      </c>
      <c r="E102" s="33">
        <v>3177.75</v>
      </c>
      <c r="F102" s="14">
        <v>0</v>
      </c>
      <c r="G102" s="33">
        <v>0</v>
      </c>
      <c r="H102" s="33">
        <v>3177.75</v>
      </c>
      <c r="I102" s="34">
        <f>Tabela4[[#This Row],[Salário do Mês (R$)2]]-Tabela4[[#This Row],[Valor Líquido (R$)]]</f>
        <v>364.80999999999995</v>
      </c>
      <c r="J102" s="33">
        <v>2812.94</v>
      </c>
    </row>
    <row r="103" spans="1:11" x14ac:dyDescent="0.2">
      <c r="A103" s="28"/>
      <c r="B103" s="19" t="s">
        <v>455</v>
      </c>
      <c r="C103" s="19" t="s">
        <v>680</v>
      </c>
      <c r="D103" s="26" t="s">
        <v>576</v>
      </c>
      <c r="E103" s="15">
        <v>6963.17</v>
      </c>
      <c r="F103" s="35">
        <v>0</v>
      </c>
      <c r="G103" s="35">
        <v>0</v>
      </c>
      <c r="H103" s="15">
        <v>6963.17</v>
      </c>
      <c r="I103" s="34">
        <f>Tabela4[[#This Row],[Salário do Mês (R$)2]]-Tabela4[[#This Row],[Valor Líquido (R$)]]</f>
        <v>1703.6400000000003</v>
      </c>
      <c r="J103" s="15">
        <v>5259.53</v>
      </c>
    </row>
    <row r="104" spans="1:11" x14ac:dyDescent="0.2">
      <c r="A104" s="28"/>
      <c r="B104" s="19" t="s">
        <v>456</v>
      </c>
      <c r="C104" s="19" t="s">
        <v>681</v>
      </c>
      <c r="D104" s="26" t="s">
        <v>576</v>
      </c>
      <c r="E104" s="15">
        <v>26067.38</v>
      </c>
      <c r="F104" s="35">
        <v>0</v>
      </c>
      <c r="G104" s="35">
        <v>9021.24</v>
      </c>
      <c r="H104" s="15">
        <v>26067.38</v>
      </c>
      <c r="I104" s="34">
        <f>Tabela4[[#This Row],[Salário do Mês (R$)2]]-Tabela4[[#This Row],[Valor Líquido (R$)]]</f>
        <v>4436.5600000000013</v>
      </c>
      <c r="J104" s="15">
        <v>21630.82</v>
      </c>
    </row>
    <row r="105" spans="1:11" x14ac:dyDescent="0.2">
      <c r="A105" s="28"/>
      <c r="B105" s="32" t="s">
        <v>70</v>
      </c>
      <c r="C105" s="32" t="s">
        <v>723</v>
      </c>
      <c r="D105" s="26" t="s">
        <v>384</v>
      </c>
      <c r="E105" s="33">
        <v>3935.52</v>
      </c>
      <c r="F105" s="14">
        <v>0</v>
      </c>
      <c r="G105" s="33">
        <v>0</v>
      </c>
      <c r="H105" s="33">
        <v>3935.52</v>
      </c>
      <c r="I105" s="34">
        <f>Tabela4[[#This Row],[Salário do Mês (R$)2]]-Tabela4[[#This Row],[Valor Líquido (R$)]]</f>
        <v>557.09999999999991</v>
      </c>
      <c r="J105" s="33">
        <v>3378.42</v>
      </c>
    </row>
    <row r="106" spans="1:11" x14ac:dyDescent="0.2">
      <c r="A106" s="28"/>
      <c r="B106" s="19" t="s">
        <v>457</v>
      </c>
      <c r="C106" s="19" t="s">
        <v>681</v>
      </c>
      <c r="D106" s="26" t="s">
        <v>576</v>
      </c>
      <c r="E106" s="15">
        <v>11804.39</v>
      </c>
      <c r="F106" s="35">
        <v>0</v>
      </c>
      <c r="G106" s="35">
        <v>0</v>
      </c>
      <c r="H106" s="15">
        <v>11804.39</v>
      </c>
      <c r="I106" s="34">
        <f>Tabela4[[#This Row],[Salário do Mês (R$)2]]-Tabela4[[#This Row],[Valor Líquido (R$)]]</f>
        <v>3079.869999999999</v>
      </c>
      <c r="J106" s="15">
        <v>8724.52</v>
      </c>
    </row>
    <row r="107" spans="1:11" x14ac:dyDescent="0.2">
      <c r="A107" s="28"/>
      <c r="B107" s="32" t="s">
        <v>71</v>
      </c>
      <c r="C107" s="32" t="s">
        <v>723</v>
      </c>
      <c r="D107" s="26" t="s">
        <v>384</v>
      </c>
      <c r="E107" s="33">
        <v>4084.09</v>
      </c>
      <c r="F107" s="14">
        <v>0</v>
      </c>
      <c r="G107" s="33">
        <v>0</v>
      </c>
      <c r="H107" s="33">
        <v>4084.09</v>
      </c>
      <c r="I107" s="34">
        <f>Tabela4[[#This Row],[Salário do Mês (R$)2]]-Tabela4[[#This Row],[Valor Líquido (R$)]]</f>
        <v>571.74000000000024</v>
      </c>
      <c r="J107" s="33">
        <v>3512.35</v>
      </c>
      <c r="K107" s="5"/>
    </row>
    <row r="108" spans="1:11" x14ac:dyDescent="0.2">
      <c r="A108" s="28"/>
      <c r="B108" s="32" t="s">
        <v>652</v>
      </c>
      <c r="C108" s="32" t="s">
        <v>724</v>
      </c>
      <c r="D108" s="26" t="s">
        <v>384</v>
      </c>
      <c r="E108" s="33">
        <v>2055.09</v>
      </c>
      <c r="F108" s="14">
        <v>0</v>
      </c>
      <c r="G108" s="33">
        <v>0</v>
      </c>
      <c r="H108" s="33">
        <v>2055.09</v>
      </c>
      <c r="I108" s="34">
        <f>Tabela4[[#This Row],[Salário do Mês (R$)2]]-Tabela4[[#This Row],[Valor Líquido (R$)]]</f>
        <v>253.67000000000007</v>
      </c>
      <c r="J108" s="33">
        <v>1801.42</v>
      </c>
    </row>
    <row r="109" spans="1:11" x14ac:dyDescent="0.2">
      <c r="A109" s="28"/>
      <c r="B109" s="32" t="s">
        <v>72</v>
      </c>
      <c r="C109" s="32" t="s">
        <v>736</v>
      </c>
      <c r="D109" s="26" t="s">
        <v>384</v>
      </c>
      <c r="E109" s="33">
        <v>3535.9</v>
      </c>
      <c r="F109" s="14">
        <v>0</v>
      </c>
      <c r="G109" s="33">
        <v>0</v>
      </c>
      <c r="H109" s="33">
        <v>3535.9</v>
      </c>
      <c r="I109" s="34">
        <f>Tabela4[[#This Row],[Salário do Mês (R$)2]]-Tabela4[[#This Row],[Valor Líquido (R$)]]</f>
        <v>455.07000000000016</v>
      </c>
      <c r="J109" s="33">
        <v>3080.83</v>
      </c>
    </row>
    <row r="110" spans="1:11" x14ac:dyDescent="0.2">
      <c r="A110" s="28"/>
      <c r="B110" s="32" t="s">
        <v>634</v>
      </c>
      <c r="C110" s="32" t="s">
        <v>746</v>
      </c>
      <c r="D110" s="20" t="s">
        <v>384</v>
      </c>
      <c r="E110" s="33">
        <v>4062.61</v>
      </c>
      <c r="F110" s="14">
        <v>0</v>
      </c>
      <c r="G110" s="33">
        <v>0</v>
      </c>
      <c r="H110" s="33">
        <v>4062.61</v>
      </c>
      <c r="I110" s="34">
        <f>Tabela4[[#This Row],[Salário do Mês (R$)2]]-Tabela4[[#This Row],[Valor Líquido (R$)]]</f>
        <v>534.41000000000031</v>
      </c>
      <c r="J110" s="33">
        <v>3528.2</v>
      </c>
    </row>
    <row r="111" spans="1:11" x14ac:dyDescent="0.2">
      <c r="A111" s="28"/>
      <c r="B111" s="19" t="s">
        <v>458</v>
      </c>
      <c r="C111" s="19" t="s">
        <v>687</v>
      </c>
      <c r="D111" s="26" t="s">
        <v>576</v>
      </c>
      <c r="E111" s="15">
        <v>2639.51</v>
      </c>
      <c r="F111" s="35">
        <v>0</v>
      </c>
      <c r="G111" s="35">
        <v>0</v>
      </c>
      <c r="H111" s="15">
        <v>2639.51</v>
      </c>
      <c r="I111" s="34">
        <f>Tabela4[[#This Row],[Salário do Mês (R$)2]]-Tabela4[[#This Row],[Valor Líquido (R$)]]</f>
        <v>192.73000000000002</v>
      </c>
      <c r="J111" s="15">
        <v>2446.7800000000002</v>
      </c>
      <c r="K111" s="5"/>
    </row>
    <row r="112" spans="1:11" x14ac:dyDescent="0.2">
      <c r="A112" s="28"/>
      <c r="B112" s="32" t="s">
        <v>73</v>
      </c>
      <c r="C112" s="32" t="s">
        <v>424</v>
      </c>
      <c r="D112" s="26" t="s">
        <v>384</v>
      </c>
      <c r="E112" s="33">
        <v>10744.17</v>
      </c>
      <c r="F112" s="14">
        <v>0</v>
      </c>
      <c r="G112" s="33">
        <v>0</v>
      </c>
      <c r="H112" s="33">
        <v>10744.17</v>
      </c>
      <c r="I112" s="34">
        <f>Tabela4[[#This Row],[Salário do Mês (R$)2]]-Tabela4[[#This Row],[Valor Líquido (R$)]]</f>
        <v>2722.2700000000004</v>
      </c>
      <c r="J112" s="33">
        <v>8021.9</v>
      </c>
    </row>
    <row r="113" spans="1:11" x14ac:dyDescent="0.2">
      <c r="A113" s="28"/>
      <c r="B113" s="32" t="s">
        <v>587</v>
      </c>
      <c r="C113" s="32" t="s">
        <v>723</v>
      </c>
      <c r="D113" s="26" t="s">
        <v>384</v>
      </c>
      <c r="E113" s="33">
        <v>3047.55</v>
      </c>
      <c r="F113" s="14">
        <v>0</v>
      </c>
      <c r="G113" s="33">
        <v>0</v>
      </c>
      <c r="H113" s="33">
        <v>3047.55</v>
      </c>
      <c r="I113" s="34">
        <f>Tabela4[[#This Row],[Salário do Mês (R$)2]]-Tabela4[[#This Row],[Valor Líquido (R$)]]</f>
        <v>335.61000000000013</v>
      </c>
      <c r="J113" s="33">
        <v>2711.94</v>
      </c>
      <c r="K113" s="5"/>
    </row>
    <row r="114" spans="1:11" x14ac:dyDescent="0.2">
      <c r="A114" s="28"/>
      <c r="B114" s="19" t="s">
        <v>459</v>
      </c>
      <c r="C114" s="19" t="s">
        <v>680</v>
      </c>
      <c r="D114" s="26" t="s">
        <v>576</v>
      </c>
      <c r="E114" s="15">
        <v>5613.76</v>
      </c>
      <c r="F114" s="35">
        <v>0</v>
      </c>
      <c r="G114" s="35">
        <v>0</v>
      </c>
      <c r="H114" s="15">
        <v>5613.76</v>
      </c>
      <c r="I114" s="34">
        <f>Tabela4[[#This Row],[Salário do Mês (R$)2]]-Tabela4[[#This Row],[Valor Líquido (R$)]]</f>
        <v>2039.3700000000003</v>
      </c>
      <c r="J114" s="15">
        <v>3574.39</v>
      </c>
    </row>
    <row r="115" spans="1:11" x14ac:dyDescent="0.2">
      <c r="A115" s="28"/>
      <c r="B115" s="32" t="s">
        <v>381</v>
      </c>
      <c r="C115" s="32" t="s">
        <v>723</v>
      </c>
      <c r="D115" s="20" t="s">
        <v>384</v>
      </c>
      <c r="E115" s="33">
        <v>3177.75</v>
      </c>
      <c r="F115" s="14">
        <v>0</v>
      </c>
      <c r="G115" s="33">
        <v>0</v>
      </c>
      <c r="H115" s="33">
        <v>3177.75</v>
      </c>
      <c r="I115" s="34">
        <f>Tabela4[[#This Row],[Salário do Mês (R$)2]]-Tabela4[[#This Row],[Valor Líquido (R$)]]</f>
        <v>364.80999999999995</v>
      </c>
      <c r="J115" s="33">
        <v>2812.94</v>
      </c>
    </row>
    <row r="116" spans="1:11" x14ac:dyDescent="0.2">
      <c r="A116" s="28"/>
      <c r="B116" s="32" t="s">
        <v>74</v>
      </c>
      <c r="C116" s="32" t="s">
        <v>747</v>
      </c>
      <c r="D116" s="26" t="s">
        <v>384</v>
      </c>
      <c r="E116" s="33">
        <v>3167.52</v>
      </c>
      <c r="F116" s="14">
        <v>0</v>
      </c>
      <c r="G116" s="33">
        <v>0</v>
      </c>
      <c r="H116" s="33">
        <v>3167.52</v>
      </c>
      <c r="I116" s="34">
        <f>Tabela4[[#This Row],[Salário do Mês (R$)2]]-Tabela4[[#This Row],[Valor Líquido (R$)]]</f>
        <v>362.23</v>
      </c>
      <c r="J116" s="33">
        <v>2805.29</v>
      </c>
      <c r="K116" s="5"/>
    </row>
    <row r="117" spans="1:11" x14ac:dyDescent="0.2">
      <c r="A117" s="28"/>
      <c r="B117" s="32" t="s">
        <v>75</v>
      </c>
      <c r="C117" s="32" t="s">
        <v>724</v>
      </c>
      <c r="D117" s="26" t="s">
        <v>384</v>
      </c>
      <c r="E117" s="33">
        <v>1915.03</v>
      </c>
      <c r="F117" s="14">
        <v>0</v>
      </c>
      <c r="G117" s="33">
        <v>0</v>
      </c>
      <c r="H117" s="33">
        <v>1915.03</v>
      </c>
      <c r="I117" s="34">
        <f>Tabela4[[#This Row],[Salário do Mês (R$)2]]-Tabela4[[#This Row],[Valor Líquido (R$)]]</f>
        <v>236.57999999999993</v>
      </c>
      <c r="J117" s="33">
        <v>1678.45</v>
      </c>
      <c r="K117" s="5"/>
    </row>
    <row r="118" spans="1:11" x14ac:dyDescent="0.2">
      <c r="A118" s="28"/>
      <c r="B118" s="32" t="s">
        <v>654</v>
      </c>
      <c r="C118" s="32" t="s">
        <v>723</v>
      </c>
      <c r="D118" s="26" t="s">
        <v>384</v>
      </c>
      <c r="E118" s="33">
        <v>3047.55</v>
      </c>
      <c r="F118" s="14">
        <v>0</v>
      </c>
      <c r="G118" s="33">
        <v>0</v>
      </c>
      <c r="H118" s="33">
        <v>3047.55</v>
      </c>
      <c r="I118" s="34">
        <f>Tabela4[[#This Row],[Salário do Mês (R$)2]]-Tabela4[[#This Row],[Valor Líquido (R$)]]</f>
        <v>345.61000000000013</v>
      </c>
      <c r="J118" s="33">
        <v>2701.94</v>
      </c>
    </row>
    <row r="119" spans="1:11" x14ac:dyDescent="0.2">
      <c r="A119" s="28"/>
      <c r="B119" s="19" t="s">
        <v>460</v>
      </c>
      <c r="C119" s="19" t="s">
        <v>680</v>
      </c>
      <c r="D119" s="26" t="s">
        <v>576</v>
      </c>
      <c r="E119" s="15">
        <v>4467.03</v>
      </c>
      <c r="F119" s="35">
        <v>0</v>
      </c>
      <c r="G119" s="35">
        <v>0</v>
      </c>
      <c r="H119" s="15">
        <v>4467.03</v>
      </c>
      <c r="I119" s="34">
        <f>Tabela4[[#This Row],[Salário do Mês (R$)2]]-Tabela4[[#This Row],[Valor Líquido (R$)]]</f>
        <v>2162.5899999999997</v>
      </c>
      <c r="J119" s="15">
        <v>2304.44</v>
      </c>
    </row>
    <row r="120" spans="1:11" x14ac:dyDescent="0.2">
      <c r="A120" s="28"/>
      <c r="B120" s="32" t="s">
        <v>76</v>
      </c>
      <c r="C120" s="32" t="s">
        <v>748</v>
      </c>
      <c r="D120" s="26" t="s">
        <v>384</v>
      </c>
      <c r="E120" s="33">
        <v>2796.45</v>
      </c>
      <c r="F120" s="14">
        <v>0</v>
      </c>
      <c r="G120" s="33">
        <v>0</v>
      </c>
      <c r="H120" s="33">
        <v>2796.45</v>
      </c>
      <c r="I120" s="34">
        <f>Tabela4[[#This Row],[Salário do Mês (R$)2]]-Tabela4[[#This Row],[Valor Líquido (R$)]]</f>
        <v>288.89999999999964</v>
      </c>
      <c r="J120" s="33">
        <v>2507.5500000000002</v>
      </c>
      <c r="K120" s="5"/>
    </row>
    <row r="121" spans="1:11" x14ac:dyDescent="0.2">
      <c r="A121" s="28"/>
      <c r="B121" s="19" t="s">
        <v>461</v>
      </c>
      <c r="C121" s="19" t="s">
        <v>680</v>
      </c>
      <c r="D121" s="26" t="s">
        <v>576</v>
      </c>
      <c r="E121" s="15">
        <v>5788.36</v>
      </c>
      <c r="F121" s="35">
        <v>0</v>
      </c>
      <c r="G121" s="35">
        <v>0</v>
      </c>
      <c r="H121" s="15">
        <v>5788.36</v>
      </c>
      <c r="I121" s="34">
        <f>Tabela4[[#This Row],[Salário do Mês (R$)2]]-Tabela4[[#This Row],[Valor Líquido (R$)]]</f>
        <v>1500.58</v>
      </c>
      <c r="J121" s="15">
        <v>4287.78</v>
      </c>
    </row>
    <row r="122" spans="1:11" x14ac:dyDescent="0.2">
      <c r="A122" s="28"/>
      <c r="B122" s="32" t="s">
        <v>612</v>
      </c>
      <c r="C122" s="32" t="s">
        <v>749</v>
      </c>
      <c r="D122" s="20" t="s">
        <v>384</v>
      </c>
      <c r="E122" s="33">
        <v>5568.24</v>
      </c>
      <c r="F122" s="14">
        <v>0</v>
      </c>
      <c r="G122" s="33">
        <v>0</v>
      </c>
      <c r="H122" s="33">
        <v>5568.24</v>
      </c>
      <c r="I122" s="34">
        <f>Tabela4[[#This Row],[Salário do Mês (R$)2]]-Tabela4[[#This Row],[Valor Líquido (R$)]]</f>
        <v>1102.0599999999995</v>
      </c>
      <c r="J122" s="33">
        <v>4466.18</v>
      </c>
    </row>
    <row r="123" spans="1:11" x14ac:dyDescent="0.2">
      <c r="A123" s="28"/>
      <c r="B123" s="32" t="s">
        <v>77</v>
      </c>
      <c r="C123" s="32" t="s">
        <v>723</v>
      </c>
      <c r="D123" s="26" t="s">
        <v>384</v>
      </c>
      <c r="E123" s="33">
        <v>3129.76</v>
      </c>
      <c r="F123" s="14">
        <v>0</v>
      </c>
      <c r="G123" s="33">
        <v>0</v>
      </c>
      <c r="H123" s="33">
        <v>3129.76</v>
      </c>
      <c r="I123" s="34">
        <f>Tabela4[[#This Row],[Salário do Mês (R$)2]]-Tabela4[[#This Row],[Valor Líquido (R$)]]</f>
        <v>659.75</v>
      </c>
      <c r="J123" s="33">
        <v>2470.0100000000002</v>
      </c>
      <c r="K123" s="5"/>
    </row>
    <row r="124" spans="1:11" x14ac:dyDescent="0.2">
      <c r="A124" s="28"/>
      <c r="B124" s="32" t="s">
        <v>387</v>
      </c>
      <c r="C124" s="32" t="s">
        <v>725</v>
      </c>
      <c r="D124" s="26" t="s">
        <v>384</v>
      </c>
      <c r="E124" s="33">
        <v>4353.6099999999997</v>
      </c>
      <c r="F124" s="14">
        <v>0</v>
      </c>
      <c r="G124" s="33">
        <v>0</v>
      </c>
      <c r="H124" s="33">
        <v>4353.6099999999997</v>
      </c>
      <c r="I124" s="34">
        <f>Tabela4[[#This Row],[Salário do Mês (R$)2]]-Tabela4[[#This Row],[Valor Líquido (R$)]]</f>
        <v>641.12999999999965</v>
      </c>
      <c r="J124" s="33">
        <v>3712.48</v>
      </c>
    </row>
    <row r="125" spans="1:11" x14ac:dyDescent="0.2">
      <c r="A125" s="28"/>
      <c r="B125" s="32" t="s">
        <v>78</v>
      </c>
      <c r="C125" s="32" t="s">
        <v>750</v>
      </c>
      <c r="D125" s="26" t="s">
        <v>384</v>
      </c>
      <c r="E125" s="33">
        <v>2831.67</v>
      </c>
      <c r="F125" s="14">
        <v>706.5</v>
      </c>
      <c r="G125" s="33">
        <v>0</v>
      </c>
      <c r="H125" s="33">
        <v>2831.67</v>
      </c>
      <c r="I125" s="34">
        <f>Tabela4[[#This Row],[Salário do Mês (R$)2]]-Tabela4[[#This Row],[Valor Líquido (R$)]]</f>
        <v>2826</v>
      </c>
      <c r="J125" s="33">
        <v>5.67</v>
      </c>
    </row>
    <row r="126" spans="1:11" x14ac:dyDescent="0.2">
      <c r="A126" s="28"/>
      <c r="B126" s="32" t="s">
        <v>79</v>
      </c>
      <c r="C126" s="32" t="s">
        <v>723</v>
      </c>
      <c r="D126" s="26" t="s">
        <v>384</v>
      </c>
      <c r="E126" s="33">
        <v>4084.09</v>
      </c>
      <c r="F126" s="14">
        <v>0</v>
      </c>
      <c r="G126" s="33">
        <v>0</v>
      </c>
      <c r="H126" s="33">
        <v>4084.09</v>
      </c>
      <c r="I126" s="34">
        <f>Tabela4[[#This Row],[Salário do Mês (R$)2]]-Tabela4[[#This Row],[Valor Líquido (R$)]]</f>
        <v>568.63000000000011</v>
      </c>
      <c r="J126" s="33">
        <v>3515.46</v>
      </c>
    </row>
    <row r="127" spans="1:11" x14ac:dyDescent="0.2">
      <c r="A127" s="28"/>
      <c r="B127" s="32" t="s">
        <v>80</v>
      </c>
      <c r="C127" s="32" t="s">
        <v>751</v>
      </c>
      <c r="D127" s="20" t="s">
        <v>384</v>
      </c>
      <c r="E127" s="33">
        <v>2127.8000000000002</v>
      </c>
      <c r="F127" s="14">
        <v>0</v>
      </c>
      <c r="G127" s="33">
        <v>0</v>
      </c>
      <c r="H127" s="33">
        <v>2127.8000000000002</v>
      </c>
      <c r="I127" s="34">
        <f>Tabela4[[#This Row],[Salário do Mês (R$)2]]-Tabela4[[#This Row],[Valor Líquido (R$)]]</f>
        <v>260.22000000000025</v>
      </c>
      <c r="J127" s="33">
        <v>1867.58</v>
      </c>
    </row>
    <row r="128" spans="1:11" x14ac:dyDescent="0.2">
      <c r="A128" s="28"/>
      <c r="B128" s="32" t="s">
        <v>613</v>
      </c>
      <c r="C128" s="32" t="s">
        <v>425</v>
      </c>
      <c r="D128" s="20" t="s">
        <v>384</v>
      </c>
      <c r="E128" s="33">
        <v>11824.21</v>
      </c>
      <c r="F128" s="14">
        <v>0</v>
      </c>
      <c r="G128" s="33">
        <v>0</v>
      </c>
      <c r="H128" s="33">
        <v>11824.21</v>
      </c>
      <c r="I128" s="34">
        <f>Tabela4[[#This Row],[Salário do Mês (R$)2]]-Tabela4[[#This Row],[Valor Líquido (R$)]]</f>
        <v>3019.2799999999988</v>
      </c>
      <c r="J128" s="33">
        <v>8804.93</v>
      </c>
    </row>
    <row r="129" spans="1:11" x14ac:dyDescent="0.2">
      <c r="A129" s="28"/>
      <c r="B129" s="32" t="s">
        <v>388</v>
      </c>
      <c r="C129" s="32" t="s">
        <v>725</v>
      </c>
      <c r="D129" s="26" t="s">
        <v>384</v>
      </c>
      <c r="E129" s="33">
        <v>4835.12</v>
      </c>
      <c r="F129" s="14">
        <v>0</v>
      </c>
      <c r="G129" s="33">
        <v>0</v>
      </c>
      <c r="H129" s="33">
        <v>4835.12</v>
      </c>
      <c r="I129" s="34">
        <f>Tabela4[[#This Row],[Salário do Mês (R$)2]]-Tabela4[[#This Row],[Valor Líquido (R$)]]</f>
        <v>807.13000000000011</v>
      </c>
      <c r="J129" s="33">
        <v>4027.99</v>
      </c>
    </row>
    <row r="130" spans="1:11" x14ac:dyDescent="0.2">
      <c r="A130" s="28"/>
      <c r="B130" s="19" t="s">
        <v>462</v>
      </c>
      <c r="C130" s="19" t="s">
        <v>685</v>
      </c>
      <c r="D130" s="26" t="s">
        <v>576</v>
      </c>
      <c r="E130" s="15">
        <v>16638.599999999999</v>
      </c>
      <c r="F130" s="35">
        <v>0</v>
      </c>
      <c r="G130" s="35">
        <v>5875.14</v>
      </c>
      <c r="H130" s="15">
        <v>16638.599999999999</v>
      </c>
      <c r="I130" s="34">
        <f>Tabela4[[#This Row],[Salário do Mês (R$)2]]-Tabela4[[#This Row],[Valor Líquido (R$)]]</f>
        <v>4161.5199999999986</v>
      </c>
      <c r="J130" s="15">
        <v>12477.08</v>
      </c>
      <c r="K130" s="5"/>
    </row>
    <row r="131" spans="1:11" x14ac:dyDescent="0.2">
      <c r="A131" s="28"/>
      <c r="B131" s="32" t="s">
        <v>81</v>
      </c>
      <c r="C131" s="32" t="s">
        <v>725</v>
      </c>
      <c r="D131" s="26" t="s">
        <v>384</v>
      </c>
      <c r="E131" s="33">
        <v>4353.6099999999997</v>
      </c>
      <c r="F131" s="14">
        <v>0</v>
      </c>
      <c r="G131" s="33">
        <v>0</v>
      </c>
      <c r="H131" s="33">
        <v>4353.6099999999997</v>
      </c>
      <c r="I131" s="34">
        <f>Tabela4[[#This Row],[Salário do Mês (R$)2]]-Tabela4[[#This Row],[Valor Líquido (R$)]]</f>
        <v>682.07999999999947</v>
      </c>
      <c r="J131" s="33">
        <v>3671.53</v>
      </c>
    </row>
    <row r="132" spans="1:11" x14ac:dyDescent="0.2">
      <c r="A132" s="28"/>
      <c r="B132" s="32" t="s">
        <v>82</v>
      </c>
      <c r="C132" s="32" t="s">
        <v>725</v>
      </c>
      <c r="D132" s="20" t="s">
        <v>384</v>
      </c>
      <c r="E132" s="33">
        <v>4353.6099999999997</v>
      </c>
      <c r="F132" s="14">
        <v>0</v>
      </c>
      <c r="G132" s="33">
        <v>0</v>
      </c>
      <c r="H132" s="33">
        <v>4353.6099999999997</v>
      </c>
      <c r="I132" s="34">
        <f>Tabela4[[#This Row],[Salário do Mês (R$)2]]-Tabela4[[#This Row],[Valor Líquido (R$)]]</f>
        <v>641.12999999999965</v>
      </c>
      <c r="J132" s="33">
        <v>3712.48</v>
      </c>
      <c r="K132" s="5"/>
    </row>
    <row r="133" spans="1:11" x14ac:dyDescent="0.2">
      <c r="A133" s="28"/>
      <c r="B133" s="19" t="s">
        <v>463</v>
      </c>
      <c r="C133" s="19" t="s">
        <v>681</v>
      </c>
      <c r="D133" s="26" t="s">
        <v>576</v>
      </c>
      <c r="E133" s="15">
        <v>14740.66</v>
      </c>
      <c r="F133" s="35">
        <v>1465.84</v>
      </c>
      <c r="G133" s="35">
        <v>0</v>
      </c>
      <c r="H133" s="15">
        <v>14740.66</v>
      </c>
      <c r="I133" s="34">
        <f>Tabela4[[#This Row],[Salário do Mês (R$)2]]-Tabela4[[#This Row],[Valor Líquido (R$)]]</f>
        <v>4956.3600000000006</v>
      </c>
      <c r="J133" s="15">
        <v>9784.2999999999993</v>
      </c>
    </row>
    <row r="134" spans="1:11" x14ac:dyDescent="0.2">
      <c r="A134" s="28"/>
      <c r="B134" s="32" t="s">
        <v>83</v>
      </c>
      <c r="C134" s="32" t="s">
        <v>723</v>
      </c>
      <c r="D134" s="20" t="s">
        <v>384</v>
      </c>
      <c r="E134" s="33">
        <v>3774.27</v>
      </c>
      <c r="F134" s="14">
        <v>0</v>
      </c>
      <c r="G134" s="33">
        <v>0</v>
      </c>
      <c r="H134" s="33">
        <v>3774.27</v>
      </c>
      <c r="I134" s="34">
        <f>Tabela4[[#This Row],[Salário do Mês (R$)2]]-Tabela4[[#This Row],[Valor Líquido (R$)]]</f>
        <v>517.32000000000016</v>
      </c>
      <c r="J134" s="33">
        <v>3256.95</v>
      </c>
    </row>
    <row r="135" spans="1:11" x14ac:dyDescent="0.2">
      <c r="A135" s="28"/>
      <c r="B135" s="32" t="s">
        <v>84</v>
      </c>
      <c r="C135" s="32" t="s">
        <v>721</v>
      </c>
      <c r="D135" s="26" t="s">
        <v>384</v>
      </c>
      <c r="E135" s="33">
        <v>4345.37</v>
      </c>
      <c r="F135" s="14">
        <v>0</v>
      </c>
      <c r="G135" s="33">
        <v>0</v>
      </c>
      <c r="H135" s="33">
        <v>4345.37</v>
      </c>
      <c r="I135" s="34">
        <f>Tabela4[[#This Row],[Salário do Mês (R$)2]]-Tabela4[[#This Row],[Valor Líquido (R$)]]</f>
        <v>678.32999999999993</v>
      </c>
      <c r="J135" s="33">
        <v>3667.04</v>
      </c>
    </row>
    <row r="136" spans="1:11" x14ac:dyDescent="0.2">
      <c r="A136" s="28"/>
      <c r="B136" s="32" t="s">
        <v>600</v>
      </c>
      <c r="C136" s="32" t="s">
        <v>733</v>
      </c>
      <c r="D136" s="26" t="s">
        <v>384</v>
      </c>
      <c r="E136" s="33">
        <v>2818.49</v>
      </c>
      <c r="F136" s="14">
        <v>0</v>
      </c>
      <c r="G136" s="33">
        <v>0</v>
      </c>
      <c r="H136" s="33">
        <v>2818.49</v>
      </c>
      <c r="I136" s="34">
        <f>Tabela4[[#This Row],[Salário do Mês (R$)2]]-Tabela4[[#This Row],[Valor Líquido (R$)]]</f>
        <v>423.87999999999965</v>
      </c>
      <c r="J136" s="33">
        <v>2394.61</v>
      </c>
    </row>
    <row r="137" spans="1:11" x14ac:dyDescent="0.2">
      <c r="A137" s="28"/>
      <c r="B137" s="19" t="s">
        <v>464</v>
      </c>
      <c r="C137" s="19" t="s">
        <v>680</v>
      </c>
      <c r="D137" s="26" t="s">
        <v>576</v>
      </c>
      <c r="E137" s="15">
        <v>8478.58</v>
      </c>
      <c r="F137" s="35">
        <v>0</v>
      </c>
      <c r="G137" s="35">
        <v>0</v>
      </c>
      <c r="H137" s="15">
        <v>8478.58</v>
      </c>
      <c r="I137" s="34">
        <f>Tabela4[[#This Row],[Salário do Mês (R$)2]]-Tabela4[[#This Row],[Valor Líquido (R$)]]</f>
        <v>1638.92</v>
      </c>
      <c r="J137" s="15">
        <v>6839.66</v>
      </c>
    </row>
    <row r="138" spans="1:11" x14ac:dyDescent="0.2">
      <c r="A138" s="28"/>
      <c r="B138" s="19" t="s">
        <v>465</v>
      </c>
      <c r="C138" s="19" t="s">
        <v>684</v>
      </c>
      <c r="D138" s="26" t="s">
        <v>576</v>
      </c>
      <c r="E138" s="15">
        <v>9286.48</v>
      </c>
      <c r="F138" s="35">
        <v>0</v>
      </c>
      <c r="G138" s="35">
        <v>0</v>
      </c>
      <c r="H138" s="15">
        <v>9286.48</v>
      </c>
      <c r="I138" s="34">
        <f>Tabela4[[#This Row],[Salário do Mês (R$)2]]-Tabela4[[#This Row],[Valor Líquido (R$)]]</f>
        <v>2693.16</v>
      </c>
      <c r="J138" s="15">
        <v>6593.32</v>
      </c>
    </row>
    <row r="139" spans="1:11" x14ac:dyDescent="0.2">
      <c r="A139" s="28"/>
      <c r="B139" s="32" t="s">
        <v>85</v>
      </c>
      <c r="C139" s="32" t="s">
        <v>731</v>
      </c>
      <c r="D139" s="26" t="s">
        <v>384</v>
      </c>
      <c r="E139" s="33">
        <v>2781.53</v>
      </c>
      <c r="F139" s="14">
        <v>0</v>
      </c>
      <c r="G139" s="33">
        <v>0</v>
      </c>
      <c r="H139" s="33">
        <v>2781.53</v>
      </c>
      <c r="I139" s="34">
        <f>Tabela4[[#This Row],[Salário do Mês (R$)2]]-Tabela4[[#This Row],[Valor Líquido (R$)]]</f>
        <v>286.13000000000011</v>
      </c>
      <c r="J139" s="33">
        <v>2495.4</v>
      </c>
    </row>
    <row r="140" spans="1:11" x14ac:dyDescent="0.2">
      <c r="A140" s="28"/>
      <c r="B140" s="32" t="s">
        <v>86</v>
      </c>
      <c r="C140" s="32" t="s">
        <v>752</v>
      </c>
      <c r="D140" s="20" t="s">
        <v>384</v>
      </c>
      <c r="E140" s="33">
        <v>1831.97</v>
      </c>
      <c r="F140" s="14">
        <v>0</v>
      </c>
      <c r="G140" s="33">
        <v>0</v>
      </c>
      <c r="H140" s="33">
        <v>1831.97</v>
      </c>
      <c r="I140" s="34">
        <f>Tabela4[[#This Row],[Salário do Mês (R$)2]]-Tabela4[[#This Row],[Valor Líquido (R$)]]</f>
        <v>226.12000000000012</v>
      </c>
      <c r="J140" s="33">
        <v>1605.85</v>
      </c>
    </row>
    <row r="141" spans="1:11" x14ac:dyDescent="0.2">
      <c r="A141" s="28"/>
      <c r="B141" s="32" t="s">
        <v>87</v>
      </c>
      <c r="C141" s="32" t="s">
        <v>426</v>
      </c>
      <c r="D141" s="26" t="s">
        <v>384</v>
      </c>
      <c r="E141" s="33">
        <v>9071.98</v>
      </c>
      <c r="F141" s="14">
        <v>1292.1199999999999</v>
      </c>
      <c r="G141" s="33">
        <v>0</v>
      </c>
      <c r="H141" s="33">
        <v>9071.98</v>
      </c>
      <c r="I141" s="34">
        <f>Tabela4[[#This Row],[Salário do Mês (R$)2]]-Tabela4[[#This Row],[Valor Líquido (R$)]]</f>
        <v>5793.7699999999995</v>
      </c>
      <c r="J141" s="33">
        <v>3278.21</v>
      </c>
      <c r="K141" s="5"/>
    </row>
    <row r="142" spans="1:11" x14ac:dyDescent="0.2">
      <c r="A142" s="28"/>
      <c r="B142" s="32" t="s">
        <v>88</v>
      </c>
      <c r="C142" s="32" t="s">
        <v>753</v>
      </c>
      <c r="D142" s="26" t="s">
        <v>384</v>
      </c>
      <c r="E142" s="33">
        <v>2882.84</v>
      </c>
      <c r="F142" s="14">
        <v>0</v>
      </c>
      <c r="G142" s="33">
        <v>0</v>
      </c>
      <c r="H142" s="33">
        <v>2882.84</v>
      </c>
      <c r="I142" s="34">
        <f>Tabela4[[#This Row],[Salário do Mês (R$)2]]-Tabela4[[#This Row],[Valor Líquido (R$)]]</f>
        <v>403.13000000000011</v>
      </c>
      <c r="J142" s="33">
        <v>2479.71</v>
      </c>
    </row>
    <row r="143" spans="1:11" x14ac:dyDescent="0.2">
      <c r="A143" s="28"/>
      <c r="B143" s="32" t="s">
        <v>89</v>
      </c>
      <c r="C143" s="32" t="s">
        <v>740</v>
      </c>
      <c r="D143" s="26" t="s">
        <v>384</v>
      </c>
      <c r="E143" s="33">
        <v>12099.53</v>
      </c>
      <c r="F143" s="14">
        <v>0</v>
      </c>
      <c r="G143" s="33">
        <v>0</v>
      </c>
      <c r="H143" s="33">
        <v>12099.53</v>
      </c>
      <c r="I143" s="34">
        <f>Tabela4[[#This Row],[Salário do Mês (R$)2]]-Tabela4[[#This Row],[Valor Líquido (R$)]]</f>
        <v>3349.3100000000013</v>
      </c>
      <c r="J143" s="33">
        <v>8750.2199999999993</v>
      </c>
    </row>
    <row r="144" spans="1:11" x14ac:dyDescent="0.2">
      <c r="A144" s="28"/>
      <c r="B144" s="32" t="s">
        <v>588</v>
      </c>
      <c r="C144" s="32" t="s">
        <v>721</v>
      </c>
      <c r="D144" s="26" t="s">
        <v>384</v>
      </c>
      <c r="E144" s="33">
        <v>4345.37</v>
      </c>
      <c r="F144" s="14">
        <v>0</v>
      </c>
      <c r="G144" s="33">
        <v>0</v>
      </c>
      <c r="H144" s="33">
        <v>4345.37</v>
      </c>
      <c r="I144" s="34">
        <f>Tabela4[[#This Row],[Salário do Mês (R$)2]]-Tabela4[[#This Row],[Valor Líquido (R$)]]</f>
        <v>678.32999999999993</v>
      </c>
      <c r="J144" s="33">
        <v>3667.04</v>
      </c>
      <c r="K144" s="5"/>
    </row>
    <row r="145" spans="1:11" x14ac:dyDescent="0.2">
      <c r="A145" s="28"/>
      <c r="B145" s="32" t="s">
        <v>90</v>
      </c>
      <c r="C145" s="32" t="s">
        <v>740</v>
      </c>
      <c r="D145" s="20" t="s">
        <v>384</v>
      </c>
      <c r="E145" s="33">
        <v>12502.85</v>
      </c>
      <c r="F145" s="14">
        <v>0</v>
      </c>
      <c r="G145" s="33">
        <v>0</v>
      </c>
      <c r="H145" s="33">
        <v>12502.85</v>
      </c>
      <c r="I145" s="34">
        <f>Tabela4[[#This Row],[Salário do Mês (R$)2]]-Tabela4[[#This Row],[Valor Líquido (R$)]]</f>
        <v>3152.7700000000004</v>
      </c>
      <c r="J145" s="33">
        <v>9350.08</v>
      </c>
    </row>
    <row r="146" spans="1:11" x14ac:dyDescent="0.2">
      <c r="A146" s="28"/>
      <c r="B146" s="32" t="s">
        <v>589</v>
      </c>
      <c r="C146" s="32" t="s">
        <v>752</v>
      </c>
      <c r="D146" s="26" t="s">
        <v>384</v>
      </c>
      <c r="E146" s="33">
        <v>2055.09</v>
      </c>
      <c r="F146" s="14">
        <v>0</v>
      </c>
      <c r="G146" s="33">
        <v>0</v>
      </c>
      <c r="H146" s="33">
        <v>2055.09</v>
      </c>
      <c r="I146" s="34">
        <f>Tabela4[[#This Row],[Salário do Mês (R$)2]]-Tabela4[[#This Row],[Valor Líquido (R$)]]</f>
        <v>166.42000000000007</v>
      </c>
      <c r="J146" s="33">
        <v>1888.67</v>
      </c>
    </row>
    <row r="147" spans="1:11" x14ac:dyDescent="0.2">
      <c r="A147" s="28"/>
      <c r="B147" s="32" t="s">
        <v>91</v>
      </c>
      <c r="C147" s="32" t="s">
        <v>723</v>
      </c>
      <c r="D147" s="26" t="s">
        <v>384</v>
      </c>
      <c r="E147" s="33">
        <v>3177.75</v>
      </c>
      <c r="F147" s="14">
        <v>0</v>
      </c>
      <c r="G147" s="33">
        <v>0</v>
      </c>
      <c r="H147" s="33">
        <v>3177.75</v>
      </c>
      <c r="I147" s="34">
        <f>Tabela4[[#This Row],[Salário do Mês (R$)2]]-Tabela4[[#This Row],[Valor Líquido (R$)]]</f>
        <v>364.80999999999995</v>
      </c>
      <c r="J147" s="33">
        <v>2812.94</v>
      </c>
      <c r="K147" s="5"/>
    </row>
    <row r="148" spans="1:11" x14ac:dyDescent="0.2">
      <c r="A148" s="28"/>
      <c r="B148" s="19" t="s">
        <v>466</v>
      </c>
      <c r="C148" s="19" t="s">
        <v>686</v>
      </c>
      <c r="D148" s="26" t="s">
        <v>576</v>
      </c>
      <c r="E148" s="15">
        <v>10460.219999999999</v>
      </c>
      <c r="F148" s="35">
        <v>0</v>
      </c>
      <c r="G148" s="35">
        <v>0</v>
      </c>
      <c r="H148" s="15">
        <v>10460.219999999999</v>
      </c>
      <c r="I148" s="34">
        <f>Tabela4[[#This Row],[Salário do Mês (R$)2]]-Tabela4[[#This Row],[Valor Líquido (R$)]]</f>
        <v>4640.5099999999993</v>
      </c>
      <c r="J148" s="15">
        <v>5819.71</v>
      </c>
      <c r="K148" s="5"/>
    </row>
    <row r="149" spans="1:11" x14ac:dyDescent="0.2">
      <c r="A149" s="28"/>
      <c r="B149" s="32" t="s">
        <v>92</v>
      </c>
      <c r="C149" s="32" t="s">
        <v>747</v>
      </c>
      <c r="D149" s="20" t="s">
        <v>384</v>
      </c>
      <c r="E149" s="33">
        <v>3922.85</v>
      </c>
      <c r="F149" s="14">
        <v>0</v>
      </c>
      <c r="G149" s="33">
        <v>0</v>
      </c>
      <c r="H149" s="33">
        <v>3922.85</v>
      </c>
      <c r="I149" s="34">
        <f>Tabela4[[#This Row],[Salário do Mês (R$)2]]-Tabela4[[#This Row],[Valor Líquido (R$)]]</f>
        <v>573.69000000000005</v>
      </c>
      <c r="J149" s="33">
        <v>3349.16</v>
      </c>
    </row>
    <row r="150" spans="1:11" x14ac:dyDescent="0.2">
      <c r="A150" s="28"/>
      <c r="B150" s="19" t="s">
        <v>467</v>
      </c>
      <c r="C150" s="19" t="s">
        <v>680</v>
      </c>
      <c r="D150" s="26" t="s">
        <v>576</v>
      </c>
      <c r="E150" s="15">
        <v>7241.77</v>
      </c>
      <c r="F150" s="35">
        <v>1399.45</v>
      </c>
      <c r="G150" s="35">
        <v>0</v>
      </c>
      <c r="H150" s="15">
        <v>7241.77</v>
      </c>
      <c r="I150" s="34">
        <f>Tabela4[[#This Row],[Salário do Mês (R$)2]]-Tabela4[[#This Row],[Valor Líquido (R$)]]</f>
        <v>3862.2800000000007</v>
      </c>
      <c r="J150" s="15">
        <v>3379.49</v>
      </c>
    </row>
    <row r="151" spans="1:11" x14ac:dyDescent="0.2">
      <c r="A151" s="28"/>
      <c r="B151" s="32" t="s">
        <v>699</v>
      </c>
      <c r="C151" s="32" t="s">
        <v>724</v>
      </c>
      <c r="D151" s="26" t="s">
        <v>384</v>
      </c>
      <c r="E151" s="33">
        <v>4.8</v>
      </c>
      <c r="F151" s="14">
        <v>0</v>
      </c>
      <c r="G151" s="33">
        <v>0</v>
      </c>
      <c r="H151" s="33">
        <v>4.8</v>
      </c>
      <c r="I151" s="34">
        <f>Tabela4[[#This Row],[Salário do Mês (R$)2]]-Tabela4[[#This Row],[Valor Líquido (R$)]]</f>
        <v>4.8</v>
      </c>
      <c r="J151" s="33">
        <v>0</v>
      </c>
    </row>
    <row r="152" spans="1:11" x14ac:dyDescent="0.2">
      <c r="A152" s="28"/>
      <c r="B152" s="32" t="s">
        <v>403</v>
      </c>
      <c r="C152" s="32" t="s">
        <v>427</v>
      </c>
      <c r="D152" s="26" t="s">
        <v>384</v>
      </c>
      <c r="E152" s="33">
        <v>5108.59</v>
      </c>
      <c r="F152" s="14">
        <v>0</v>
      </c>
      <c r="G152" s="33">
        <v>0</v>
      </c>
      <c r="H152" s="33">
        <v>5108.59</v>
      </c>
      <c r="I152" s="34">
        <f>Tabela4[[#This Row],[Salário do Mês (R$)2]]-Tabela4[[#This Row],[Valor Líquido (R$)]]</f>
        <v>848.55000000000018</v>
      </c>
      <c r="J152" s="33">
        <v>4260.04</v>
      </c>
    </row>
    <row r="153" spans="1:11" x14ac:dyDescent="0.2">
      <c r="A153" s="28"/>
      <c r="B153" s="32" t="s">
        <v>93</v>
      </c>
      <c r="C153" s="32" t="s">
        <v>428</v>
      </c>
      <c r="D153" s="26" t="s">
        <v>384</v>
      </c>
      <c r="E153" s="33">
        <v>7511.37</v>
      </c>
      <c r="F153" s="14">
        <v>1867.01</v>
      </c>
      <c r="G153" s="33">
        <v>0</v>
      </c>
      <c r="H153" s="33">
        <v>7511.37</v>
      </c>
      <c r="I153" s="34">
        <f>Tabela4[[#This Row],[Salário do Mês (R$)2]]-Tabela4[[#This Row],[Valor Líquido (R$)]]</f>
        <v>7511.37</v>
      </c>
      <c r="J153" s="33">
        <v>0</v>
      </c>
    </row>
    <row r="154" spans="1:11" x14ac:dyDescent="0.2">
      <c r="A154" s="28"/>
      <c r="B154" s="32" t="s">
        <v>94</v>
      </c>
      <c r="C154" s="32" t="s">
        <v>740</v>
      </c>
      <c r="D154" s="26" t="s">
        <v>384</v>
      </c>
      <c r="E154" s="33">
        <v>16536.03</v>
      </c>
      <c r="F154" s="33">
        <v>3754.38</v>
      </c>
      <c r="G154" s="33">
        <v>0</v>
      </c>
      <c r="H154" s="33">
        <v>16536.03</v>
      </c>
      <c r="I154" s="34">
        <f>Tabela4[[#This Row],[Salário do Mês (R$)2]]-Tabela4[[#This Row],[Valor Líquido (R$)]]</f>
        <v>15094.97</v>
      </c>
      <c r="J154" s="33">
        <v>1441.06</v>
      </c>
    </row>
    <row r="155" spans="1:11" x14ac:dyDescent="0.2">
      <c r="A155" s="28"/>
      <c r="B155" s="19" t="s">
        <v>468</v>
      </c>
      <c r="C155" s="19" t="s">
        <v>683</v>
      </c>
      <c r="D155" s="26" t="s">
        <v>576</v>
      </c>
      <c r="E155" s="15">
        <v>5014.8900000000003</v>
      </c>
      <c r="F155" s="35">
        <v>0</v>
      </c>
      <c r="G155" s="35">
        <v>0</v>
      </c>
      <c r="H155" s="15">
        <v>5014.8900000000003</v>
      </c>
      <c r="I155" s="34">
        <f>Tabela4[[#This Row],[Salário do Mês (R$)2]]-Tabela4[[#This Row],[Valor Líquido (R$)]]</f>
        <v>1138.6200000000003</v>
      </c>
      <c r="J155" s="15">
        <v>3876.27</v>
      </c>
    </row>
    <row r="156" spans="1:11" x14ac:dyDescent="0.2">
      <c r="A156" s="28"/>
      <c r="B156" s="19" t="s">
        <v>468</v>
      </c>
      <c r="C156" s="19" t="s">
        <v>688</v>
      </c>
      <c r="D156" s="26" t="s">
        <v>576</v>
      </c>
      <c r="E156" s="15">
        <v>3396.59</v>
      </c>
      <c r="F156" s="35">
        <v>0</v>
      </c>
      <c r="G156" s="35">
        <v>0</v>
      </c>
      <c r="H156" s="15">
        <v>3396.59</v>
      </c>
      <c r="I156" s="34">
        <f>Tabela4[[#This Row],[Salário do Mês (R$)2]]-Tabela4[[#This Row],[Valor Líquido (R$)]]</f>
        <v>738.18000000000029</v>
      </c>
      <c r="J156" s="15">
        <v>2658.41</v>
      </c>
    </row>
    <row r="157" spans="1:11" x14ac:dyDescent="0.2">
      <c r="A157" s="28"/>
      <c r="B157" s="32" t="s">
        <v>95</v>
      </c>
      <c r="C157" s="32" t="s">
        <v>723</v>
      </c>
      <c r="D157" s="20" t="s">
        <v>384</v>
      </c>
      <c r="E157" s="33">
        <v>3922.85</v>
      </c>
      <c r="F157" s="14">
        <v>0</v>
      </c>
      <c r="G157" s="33">
        <v>0</v>
      </c>
      <c r="H157" s="33">
        <v>3922.85</v>
      </c>
      <c r="I157" s="34">
        <f>Tabela4[[#This Row],[Salário do Mês (R$)2]]-Tabela4[[#This Row],[Valor Líquido (R$)]]</f>
        <v>563.69000000000005</v>
      </c>
      <c r="J157" s="33">
        <v>3359.16</v>
      </c>
      <c r="K157" s="5"/>
    </row>
    <row r="158" spans="1:11" x14ac:dyDescent="0.2">
      <c r="A158" s="28"/>
      <c r="B158" s="32" t="s">
        <v>661</v>
      </c>
      <c r="C158" s="32" t="s">
        <v>724</v>
      </c>
      <c r="D158" s="26" t="s">
        <v>384</v>
      </c>
      <c r="E158" s="33">
        <v>2055.09</v>
      </c>
      <c r="F158" s="14">
        <v>0</v>
      </c>
      <c r="G158" s="33">
        <v>0</v>
      </c>
      <c r="H158" s="33">
        <v>2055.09</v>
      </c>
      <c r="I158" s="34">
        <f>Tabela4[[#This Row],[Salário do Mês (R$)2]]-Tabela4[[#This Row],[Valor Líquido (R$)]]</f>
        <v>166.42000000000007</v>
      </c>
      <c r="J158" s="33">
        <v>1888.67</v>
      </c>
    </row>
    <row r="159" spans="1:11" x14ac:dyDescent="0.2">
      <c r="A159" s="28"/>
      <c r="B159" s="32" t="s">
        <v>96</v>
      </c>
      <c r="C159" s="32" t="s">
        <v>720</v>
      </c>
      <c r="D159" s="20" t="s">
        <v>384</v>
      </c>
      <c r="E159" s="33">
        <v>5883.94</v>
      </c>
      <c r="F159" s="14">
        <v>0</v>
      </c>
      <c r="G159" s="33">
        <v>0</v>
      </c>
      <c r="H159" s="33">
        <v>5883.94</v>
      </c>
      <c r="I159" s="34">
        <f>Tabela4[[#This Row],[Salário do Mês (R$)2]]-Tabela4[[#This Row],[Valor Líquido (R$)]]</f>
        <v>1220.9199999999992</v>
      </c>
      <c r="J159" s="33">
        <v>4663.0200000000004</v>
      </c>
      <c r="K159" s="5"/>
    </row>
    <row r="160" spans="1:11" x14ac:dyDescent="0.2">
      <c r="A160" s="28"/>
      <c r="B160" s="32" t="s">
        <v>97</v>
      </c>
      <c r="C160" s="32" t="s">
        <v>751</v>
      </c>
      <c r="D160" s="26" t="s">
        <v>384</v>
      </c>
      <c r="E160" s="33">
        <v>2055.09</v>
      </c>
      <c r="F160" s="14">
        <v>0</v>
      </c>
      <c r="G160" s="33">
        <v>0</v>
      </c>
      <c r="H160" s="33">
        <v>2055.09</v>
      </c>
      <c r="I160" s="34">
        <f>Tabela4[[#This Row],[Salário do Mês (R$)2]]-Tabela4[[#This Row],[Valor Líquido (R$)]]</f>
        <v>166.42000000000007</v>
      </c>
      <c r="J160" s="33">
        <v>1888.67</v>
      </c>
    </row>
    <row r="161" spans="1:11" x14ac:dyDescent="0.2">
      <c r="A161" s="28"/>
      <c r="B161" s="32" t="s">
        <v>98</v>
      </c>
      <c r="C161" s="32" t="s">
        <v>754</v>
      </c>
      <c r="D161" s="26" t="s">
        <v>384</v>
      </c>
      <c r="E161" s="33">
        <v>13558.53</v>
      </c>
      <c r="F161" s="14">
        <v>1877.19</v>
      </c>
      <c r="G161" s="33">
        <v>0</v>
      </c>
      <c r="H161" s="33">
        <v>13558.53</v>
      </c>
      <c r="I161" s="34">
        <f>Tabela4[[#This Row],[Salário do Mês (R$)2]]-Tabela4[[#This Row],[Valor Líquido (R$)]]</f>
        <v>8534.5</v>
      </c>
      <c r="J161" s="33">
        <v>5024.03</v>
      </c>
    </row>
    <row r="162" spans="1:11" x14ac:dyDescent="0.2">
      <c r="A162" s="28"/>
      <c r="B162" s="32" t="s">
        <v>99</v>
      </c>
      <c r="C162" s="32" t="s">
        <v>752</v>
      </c>
      <c r="D162" s="26" t="s">
        <v>384</v>
      </c>
      <c r="E162" s="33">
        <v>5030.6099999999997</v>
      </c>
      <c r="F162" s="14">
        <v>0</v>
      </c>
      <c r="G162" s="33">
        <v>0</v>
      </c>
      <c r="H162" s="33">
        <v>5030.6099999999997</v>
      </c>
      <c r="I162" s="34">
        <f>Tabela4[[#This Row],[Salário do Mês (R$)2]]-Tabela4[[#This Row],[Valor Líquido (R$)]]</f>
        <v>5030.6099999999997</v>
      </c>
      <c r="J162" s="33">
        <v>0</v>
      </c>
    </row>
    <row r="163" spans="1:11" x14ac:dyDescent="0.2">
      <c r="A163" s="28"/>
      <c r="B163" s="32" t="s">
        <v>100</v>
      </c>
      <c r="C163" s="32" t="s">
        <v>752</v>
      </c>
      <c r="D163" s="26" t="s">
        <v>384</v>
      </c>
      <c r="E163" s="33">
        <v>2127.8000000000002</v>
      </c>
      <c r="F163" s="14">
        <v>0</v>
      </c>
      <c r="G163" s="33">
        <v>0</v>
      </c>
      <c r="H163" s="33">
        <v>2127.8000000000002</v>
      </c>
      <c r="I163" s="34">
        <f>Tabela4[[#This Row],[Salário do Mês (R$)2]]-Tabela4[[#This Row],[Valor Líquido (R$)]]</f>
        <v>260.22000000000025</v>
      </c>
      <c r="J163" s="33">
        <v>1867.58</v>
      </c>
    </row>
    <row r="164" spans="1:11" x14ac:dyDescent="0.2">
      <c r="A164" s="28"/>
      <c r="B164" s="32" t="s">
        <v>101</v>
      </c>
      <c r="C164" s="32" t="s">
        <v>755</v>
      </c>
      <c r="D164" s="26" t="s">
        <v>384</v>
      </c>
      <c r="E164" s="33">
        <v>3297.72</v>
      </c>
      <c r="F164" s="14">
        <v>0</v>
      </c>
      <c r="G164" s="33">
        <v>0</v>
      </c>
      <c r="H164" s="33">
        <v>3297.72</v>
      </c>
      <c r="I164" s="34">
        <f>Tabela4[[#This Row],[Salário do Mês (R$)2]]-Tabela4[[#This Row],[Valor Líquido (R$)]]</f>
        <v>395.04999999999973</v>
      </c>
      <c r="J164" s="33">
        <v>2902.67</v>
      </c>
      <c r="K164" s="5"/>
    </row>
    <row r="165" spans="1:11" x14ac:dyDescent="0.2">
      <c r="A165" s="28"/>
      <c r="B165" s="32" t="s">
        <v>635</v>
      </c>
      <c r="C165" s="32" t="s">
        <v>725</v>
      </c>
      <c r="D165" s="26" t="s">
        <v>384</v>
      </c>
      <c r="E165" s="33">
        <v>4005.85</v>
      </c>
      <c r="F165" s="14">
        <v>0</v>
      </c>
      <c r="G165" s="33">
        <v>0</v>
      </c>
      <c r="H165" s="33">
        <v>4005.85</v>
      </c>
      <c r="I165" s="34">
        <f>Tabela4[[#This Row],[Salário do Mês (R$)2]]-Tabela4[[#This Row],[Valor Líquido (R$)]]</f>
        <v>576.00999999999976</v>
      </c>
      <c r="J165" s="33">
        <v>3429.84</v>
      </c>
      <c r="K165" s="5"/>
    </row>
    <row r="166" spans="1:11" x14ac:dyDescent="0.2">
      <c r="A166" s="28"/>
      <c r="B166" s="32" t="s">
        <v>102</v>
      </c>
      <c r="C166" s="32" t="s">
        <v>725</v>
      </c>
      <c r="D166" s="26" t="s">
        <v>384</v>
      </c>
      <c r="E166" s="33">
        <v>4961.09</v>
      </c>
      <c r="F166" s="14">
        <v>0</v>
      </c>
      <c r="G166" s="33">
        <v>0</v>
      </c>
      <c r="H166" s="33">
        <v>4961.09</v>
      </c>
      <c r="I166" s="34">
        <f>Tabela4[[#This Row],[Salário do Mês (R$)2]]-Tabela4[[#This Row],[Valor Líquido (R$)]]</f>
        <v>884.68000000000029</v>
      </c>
      <c r="J166" s="33">
        <v>4076.41</v>
      </c>
    </row>
    <row r="167" spans="1:11" x14ac:dyDescent="0.2">
      <c r="A167" s="28"/>
      <c r="B167" s="32" t="s">
        <v>578</v>
      </c>
      <c r="C167" s="32" t="s">
        <v>724</v>
      </c>
      <c r="D167" s="26" t="s">
        <v>384</v>
      </c>
      <c r="E167" s="33">
        <v>2055.09</v>
      </c>
      <c r="F167" s="14">
        <v>0</v>
      </c>
      <c r="G167" s="33">
        <v>0</v>
      </c>
      <c r="H167" s="33">
        <v>2055.09</v>
      </c>
      <c r="I167" s="34">
        <f>Tabela4[[#This Row],[Salário do Mês (R$)2]]-Tabela4[[#This Row],[Valor Líquido (R$)]]</f>
        <v>250.76000000000022</v>
      </c>
      <c r="J167" s="33">
        <v>1804.33</v>
      </c>
    </row>
    <row r="168" spans="1:11" x14ac:dyDescent="0.2">
      <c r="A168" s="28"/>
      <c r="B168" s="32" t="s">
        <v>103</v>
      </c>
      <c r="C168" s="32" t="s">
        <v>723</v>
      </c>
      <c r="D168" s="20" t="s">
        <v>384</v>
      </c>
      <c r="E168" s="33">
        <v>3119.53</v>
      </c>
      <c r="F168" s="14">
        <v>0</v>
      </c>
      <c r="G168" s="33">
        <v>0</v>
      </c>
      <c r="H168" s="33">
        <v>3119.53</v>
      </c>
      <c r="I168" s="34">
        <f>Tabela4[[#This Row],[Salário do Mês (R$)2]]-Tabela4[[#This Row],[Valor Líquido (R$)]]</f>
        <v>453.34000000000015</v>
      </c>
      <c r="J168" s="33">
        <v>2666.19</v>
      </c>
    </row>
    <row r="169" spans="1:11" x14ac:dyDescent="0.2">
      <c r="A169" s="28"/>
      <c r="B169" s="19" t="s">
        <v>469</v>
      </c>
      <c r="C169" s="19" t="s">
        <v>680</v>
      </c>
      <c r="D169" s="26" t="s">
        <v>576</v>
      </c>
      <c r="E169" s="15">
        <v>6845.38</v>
      </c>
      <c r="F169" s="35">
        <v>0</v>
      </c>
      <c r="G169" s="35">
        <v>0</v>
      </c>
      <c r="H169" s="15">
        <v>6845.38</v>
      </c>
      <c r="I169" s="34">
        <f>Tabela4[[#This Row],[Salário do Mês (R$)2]]-Tabela4[[#This Row],[Valor Líquido (R$)]]</f>
        <v>1596.21</v>
      </c>
      <c r="J169" s="15">
        <v>5249.17</v>
      </c>
    </row>
    <row r="170" spans="1:11" x14ac:dyDescent="0.2">
      <c r="A170" s="28"/>
      <c r="B170" s="32" t="s">
        <v>104</v>
      </c>
      <c r="C170" s="32" t="s">
        <v>723</v>
      </c>
      <c r="D170" s="26" t="s">
        <v>384</v>
      </c>
      <c r="E170" s="33">
        <v>3047.55</v>
      </c>
      <c r="F170" s="14">
        <v>0</v>
      </c>
      <c r="G170" s="33">
        <v>0</v>
      </c>
      <c r="H170" s="33">
        <v>3047.55</v>
      </c>
      <c r="I170" s="34">
        <f>Tabela4[[#This Row],[Salário do Mês (R$)2]]-Tabela4[[#This Row],[Valor Líquido (R$)]]</f>
        <v>321.39000000000033</v>
      </c>
      <c r="J170" s="33">
        <v>2726.16</v>
      </c>
    </row>
    <row r="171" spans="1:11" x14ac:dyDescent="0.2">
      <c r="A171" s="28"/>
      <c r="B171" s="32" t="s">
        <v>105</v>
      </c>
      <c r="C171" s="32" t="s">
        <v>743</v>
      </c>
      <c r="D171" s="26" t="s">
        <v>384</v>
      </c>
      <c r="E171" s="33">
        <v>10493.04</v>
      </c>
      <c r="F171" s="14">
        <v>0</v>
      </c>
      <c r="G171" s="33">
        <v>0</v>
      </c>
      <c r="H171" s="33">
        <v>10493.04</v>
      </c>
      <c r="I171" s="34">
        <f>Tabela4[[#This Row],[Salário do Mês (R$)2]]-Tabela4[[#This Row],[Valor Líquido (R$)]]</f>
        <v>2600.0700000000006</v>
      </c>
      <c r="J171" s="33">
        <v>7892.97</v>
      </c>
    </row>
    <row r="172" spans="1:11" x14ac:dyDescent="0.2">
      <c r="A172" s="28"/>
      <c r="B172" s="19" t="s">
        <v>470</v>
      </c>
      <c r="C172" s="19" t="s">
        <v>681</v>
      </c>
      <c r="D172" s="26" t="s">
        <v>576</v>
      </c>
      <c r="E172" s="15">
        <v>16956.87</v>
      </c>
      <c r="F172" s="35">
        <v>2006.19</v>
      </c>
      <c r="G172" s="35">
        <v>0</v>
      </c>
      <c r="H172" s="15">
        <v>16956.87</v>
      </c>
      <c r="I172" s="34">
        <f>Tabela4[[#This Row],[Salário do Mês (R$)2]]-Tabela4[[#This Row],[Valor Líquido (R$)]]</f>
        <v>6718.2599999999984</v>
      </c>
      <c r="J172" s="15">
        <v>10238.61</v>
      </c>
    </row>
    <row r="173" spans="1:11" x14ac:dyDescent="0.2">
      <c r="A173" s="28"/>
      <c r="B173" s="32" t="s">
        <v>590</v>
      </c>
      <c r="C173" s="32" t="s">
        <v>723</v>
      </c>
      <c r="D173" s="20" t="s">
        <v>384</v>
      </c>
      <c r="E173" s="33">
        <v>3177.75</v>
      </c>
      <c r="F173" s="14">
        <v>0</v>
      </c>
      <c r="G173" s="33">
        <v>0</v>
      </c>
      <c r="H173" s="33">
        <v>3177.75</v>
      </c>
      <c r="I173" s="34">
        <f>Tabela4[[#This Row],[Salário do Mês (R$)2]]-Tabela4[[#This Row],[Valor Líquido (R$)]]</f>
        <v>345.61000000000013</v>
      </c>
      <c r="J173" s="33">
        <v>2832.14</v>
      </c>
    </row>
    <row r="174" spans="1:11" x14ac:dyDescent="0.2">
      <c r="A174" s="28"/>
      <c r="B174" s="32" t="s">
        <v>591</v>
      </c>
      <c r="C174" s="32" t="s">
        <v>723</v>
      </c>
      <c r="D174" s="26" t="s">
        <v>384</v>
      </c>
      <c r="E174" s="33">
        <v>3047.55</v>
      </c>
      <c r="F174" s="14">
        <v>0</v>
      </c>
      <c r="G174" s="33">
        <v>0</v>
      </c>
      <c r="H174" s="33">
        <v>3047.55</v>
      </c>
      <c r="I174" s="34">
        <f>Tabela4[[#This Row],[Salário do Mês (R$)2]]-Tabela4[[#This Row],[Valor Líquido (R$)]]</f>
        <v>465.35000000000036</v>
      </c>
      <c r="J174" s="33">
        <v>2582.1999999999998</v>
      </c>
    </row>
    <row r="175" spans="1:11" x14ac:dyDescent="0.2">
      <c r="A175" s="28"/>
      <c r="B175" s="32" t="s">
        <v>106</v>
      </c>
      <c r="C175" s="32" t="s">
        <v>646</v>
      </c>
      <c r="D175" s="26" t="s">
        <v>384</v>
      </c>
      <c r="E175" s="33">
        <v>6489.84</v>
      </c>
      <c r="F175" s="14">
        <v>0</v>
      </c>
      <c r="G175" s="33">
        <v>0</v>
      </c>
      <c r="H175" s="33">
        <v>6489.84</v>
      </c>
      <c r="I175" s="34">
        <f>Tabela4[[#This Row],[Salário do Mês (R$)2]]-Tabela4[[#This Row],[Valor Líquido (R$)]]</f>
        <v>1449.0299999999997</v>
      </c>
      <c r="J175" s="33">
        <v>5040.8100000000004</v>
      </c>
    </row>
    <row r="176" spans="1:11" x14ac:dyDescent="0.2">
      <c r="A176" s="28"/>
      <c r="B176" s="32" t="s">
        <v>107</v>
      </c>
      <c r="C176" s="32" t="s">
        <v>723</v>
      </c>
      <c r="D176" s="26" t="s">
        <v>384</v>
      </c>
      <c r="E176" s="33">
        <v>3047.55</v>
      </c>
      <c r="F176" s="14">
        <v>0</v>
      </c>
      <c r="G176" s="33">
        <v>0</v>
      </c>
      <c r="H176" s="33">
        <v>3047.55</v>
      </c>
      <c r="I176" s="34">
        <f>Tabela4[[#This Row],[Salário do Mês (R$)2]]-Tabela4[[#This Row],[Valor Líquido (R$)]]</f>
        <v>307.18000000000029</v>
      </c>
      <c r="J176" s="33">
        <v>2740.37</v>
      </c>
      <c r="K176" s="5"/>
    </row>
    <row r="177" spans="1:11" x14ac:dyDescent="0.2">
      <c r="A177" s="28"/>
      <c r="B177" s="32" t="s">
        <v>404</v>
      </c>
      <c r="C177" s="32" t="s">
        <v>724</v>
      </c>
      <c r="D177" s="20" t="s">
        <v>384</v>
      </c>
      <c r="E177" s="33">
        <v>1982.38</v>
      </c>
      <c r="F177" s="14">
        <v>0</v>
      </c>
      <c r="G177" s="33">
        <v>0</v>
      </c>
      <c r="H177" s="33">
        <v>1982.38</v>
      </c>
      <c r="I177" s="34">
        <f>Tabela4[[#This Row],[Salário do Mês (R$)2]]-Tabela4[[#This Row],[Valor Líquido (R$)]]</f>
        <v>361.76000000000022</v>
      </c>
      <c r="J177" s="33">
        <v>1620.62</v>
      </c>
    </row>
    <row r="178" spans="1:11" x14ac:dyDescent="0.2">
      <c r="A178" s="28"/>
      <c r="B178" s="19" t="s">
        <v>471</v>
      </c>
      <c r="C178" s="19" t="s">
        <v>680</v>
      </c>
      <c r="D178" s="26" t="s">
        <v>576</v>
      </c>
      <c r="E178" s="15">
        <v>9892.15</v>
      </c>
      <c r="F178" s="35">
        <v>0</v>
      </c>
      <c r="G178" s="35">
        <v>3549.83</v>
      </c>
      <c r="H178" s="15">
        <v>9892.15</v>
      </c>
      <c r="I178" s="34">
        <f>Tabela4[[#This Row],[Salário do Mês (R$)2]]-Tabela4[[#This Row],[Valor Líquido (R$)]]</f>
        <v>1341.2700000000004</v>
      </c>
      <c r="J178" s="15">
        <v>8550.8799999999992</v>
      </c>
    </row>
    <row r="179" spans="1:11" x14ac:dyDescent="0.2">
      <c r="A179" s="28"/>
      <c r="B179" s="32" t="s">
        <v>108</v>
      </c>
      <c r="C179" s="32" t="s">
        <v>427</v>
      </c>
      <c r="D179" s="20" t="s">
        <v>384</v>
      </c>
      <c r="E179" s="33">
        <v>5326.88</v>
      </c>
      <c r="F179" s="14">
        <v>0</v>
      </c>
      <c r="G179" s="33">
        <v>0</v>
      </c>
      <c r="H179" s="33">
        <v>5326.88</v>
      </c>
      <c r="I179" s="34">
        <f>Tabela4[[#This Row],[Salário do Mês (R$)2]]-Tabela4[[#This Row],[Valor Líquido (R$)]]</f>
        <v>1010.1800000000003</v>
      </c>
      <c r="J179" s="33">
        <v>4316.7</v>
      </c>
    </row>
    <row r="180" spans="1:11" x14ac:dyDescent="0.2">
      <c r="A180" s="28"/>
      <c r="B180" s="32" t="s">
        <v>376</v>
      </c>
      <c r="C180" s="32" t="s">
        <v>723</v>
      </c>
      <c r="D180" s="26" t="s">
        <v>384</v>
      </c>
      <c r="E180" s="33">
        <v>3177.75</v>
      </c>
      <c r="F180" s="14">
        <v>0</v>
      </c>
      <c r="G180" s="33">
        <v>0</v>
      </c>
      <c r="H180" s="33">
        <v>3177.75</v>
      </c>
      <c r="I180" s="34">
        <f>Tabela4[[#This Row],[Salário do Mês (R$)2]]-Tabela4[[#This Row],[Valor Líquido (R$)]]</f>
        <v>508.77</v>
      </c>
      <c r="J180" s="33">
        <v>2668.98</v>
      </c>
      <c r="K180" s="5"/>
    </row>
    <row r="181" spans="1:11" x14ac:dyDescent="0.2">
      <c r="A181" s="28"/>
      <c r="B181" s="32" t="s">
        <v>109</v>
      </c>
      <c r="C181" s="32" t="s">
        <v>725</v>
      </c>
      <c r="D181" s="26" t="s">
        <v>384</v>
      </c>
      <c r="E181" s="33">
        <v>4179.7299999999996</v>
      </c>
      <c r="F181" s="14">
        <v>0</v>
      </c>
      <c r="G181" s="33">
        <v>0</v>
      </c>
      <c r="H181" s="33">
        <v>4179.7299999999996</v>
      </c>
      <c r="I181" s="34">
        <f>Tabela4[[#This Row],[Salário do Mês (R$)2]]-Tabela4[[#This Row],[Valor Líquido (R$)]]</f>
        <v>624.08999999999969</v>
      </c>
      <c r="J181" s="33">
        <v>3555.64</v>
      </c>
    </row>
    <row r="182" spans="1:11" x14ac:dyDescent="0.2">
      <c r="A182" s="28"/>
      <c r="B182" s="32" t="s">
        <v>110</v>
      </c>
      <c r="C182" s="32" t="s">
        <v>728</v>
      </c>
      <c r="D182" s="26" t="s">
        <v>384</v>
      </c>
      <c r="E182" s="33">
        <v>3527.37</v>
      </c>
      <c r="F182" s="14">
        <v>0</v>
      </c>
      <c r="G182" s="33">
        <v>0</v>
      </c>
      <c r="H182" s="33">
        <v>3527.37</v>
      </c>
      <c r="I182" s="34">
        <f>Tabela4[[#This Row],[Salário do Mês (R$)2]]-Tabela4[[#This Row],[Valor Líquido (R$)]]</f>
        <v>452.90999999999985</v>
      </c>
      <c r="J182" s="33">
        <v>3074.46</v>
      </c>
    </row>
    <row r="183" spans="1:11" x14ac:dyDescent="0.2">
      <c r="A183" s="28"/>
      <c r="B183" s="32" t="s">
        <v>111</v>
      </c>
      <c r="C183" s="32" t="s">
        <v>723</v>
      </c>
      <c r="D183" s="26" t="s">
        <v>384</v>
      </c>
      <c r="E183" s="33">
        <v>3177.75</v>
      </c>
      <c r="F183" s="14">
        <v>0</v>
      </c>
      <c r="G183" s="33">
        <v>0</v>
      </c>
      <c r="H183" s="33">
        <v>3177.75</v>
      </c>
      <c r="I183" s="34">
        <f>Tabela4[[#This Row],[Salário do Mês (R$)2]]-Tabela4[[#This Row],[Valor Líquido (R$)]]</f>
        <v>371.38999999999987</v>
      </c>
      <c r="J183" s="33">
        <v>2806.36</v>
      </c>
      <c r="K183" s="5"/>
    </row>
    <row r="184" spans="1:11" x14ac:dyDescent="0.2">
      <c r="A184" s="28"/>
      <c r="B184" s="32" t="s">
        <v>700</v>
      </c>
      <c r="C184" s="32" t="s">
        <v>725</v>
      </c>
      <c r="D184" s="26" t="s">
        <v>384</v>
      </c>
      <c r="E184" s="33">
        <v>1234.8599999999999</v>
      </c>
      <c r="F184" s="14">
        <v>0</v>
      </c>
      <c r="G184" s="33">
        <v>0</v>
      </c>
      <c r="H184" s="33">
        <v>1234.8599999999999</v>
      </c>
      <c r="I184" s="34">
        <f>Tabela4[[#This Row],[Salário do Mês (R$)2]]-Tabela4[[#This Row],[Valor Líquido (R$)]]</f>
        <v>1234.8599999999999</v>
      </c>
      <c r="J184" s="33">
        <v>0</v>
      </c>
    </row>
    <row r="185" spans="1:11" x14ac:dyDescent="0.2">
      <c r="A185" s="28"/>
      <c r="B185" s="32" t="s">
        <v>112</v>
      </c>
      <c r="C185" s="32" t="s">
        <v>723</v>
      </c>
      <c r="D185" s="26" t="s">
        <v>384</v>
      </c>
      <c r="E185" s="33">
        <v>2327.7600000000002</v>
      </c>
      <c r="F185" s="14">
        <v>0</v>
      </c>
      <c r="G185" s="33">
        <v>0</v>
      </c>
      <c r="H185" s="33">
        <v>2327.7600000000002</v>
      </c>
      <c r="I185" s="34">
        <f>Tabela4[[#This Row],[Salário do Mês (R$)2]]-Tabela4[[#This Row],[Valor Líquido (R$)]]</f>
        <v>310.89000000000033</v>
      </c>
      <c r="J185" s="33">
        <v>2016.87</v>
      </c>
    </row>
    <row r="186" spans="1:11" x14ac:dyDescent="0.2">
      <c r="A186" s="28"/>
      <c r="B186" s="19" t="s">
        <v>472</v>
      </c>
      <c r="C186" s="19" t="s">
        <v>680</v>
      </c>
      <c r="D186" s="26" t="s">
        <v>576</v>
      </c>
      <c r="E186" s="15">
        <v>5801.89</v>
      </c>
      <c r="F186" s="35">
        <v>0</v>
      </c>
      <c r="G186" s="35">
        <v>0</v>
      </c>
      <c r="H186" s="15">
        <v>5801.89</v>
      </c>
      <c r="I186" s="34">
        <f>Tabela4[[#This Row],[Salário do Mês (R$)2]]-Tabela4[[#This Row],[Valor Líquido (R$)]]</f>
        <v>2272.13</v>
      </c>
      <c r="J186" s="15">
        <v>3529.76</v>
      </c>
    </row>
    <row r="187" spans="1:11" x14ac:dyDescent="0.2">
      <c r="A187" s="28"/>
      <c r="B187" s="32" t="s">
        <v>113</v>
      </c>
      <c r="C187" s="32" t="s">
        <v>723</v>
      </c>
      <c r="D187" s="26" t="s">
        <v>384</v>
      </c>
      <c r="E187" s="33">
        <v>4084.09</v>
      </c>
      <c r="F187" s="14">
        <v>0</v>
      </c>
      <c r="G187" s="33">
        <v>0</v>
      </c>
      <c r="H187" s="33">
        <v>4084.09</v>
      </c>
      <c r="I187" s="34">
        <f>Tabela4[[#This Row],[Salário do Mês (R$)2]]-Tabela4[[#This Row],[Valor Líquido (R$)]]</f>
        <v>568.63000000000011</v>
      </c>
      <c r="J187" s="33">
        <v>3515.46</v>
      </c>
    </row>
    <row r="188" spans="1:11" x14ac:dyDescent="0.2">
      <c r="A188" s="28"/>
      <c r="B188" s="32" t="s">
        <v>114</v>
      </c>
      <c r="C188" s="32" t="s">
        <v>748</v>
      </c>
      <c r="D188" s="26" t="s">
        <v>384</v>
      </c>
      <c r="E188" s="33">
        <v>1849.59</v>
      </c>
      <c r="F188" s="14">
        <v>0</v>
      </c>
      <c r="G188" s="33">
        <v>0</v>
      </c>
      <c r="H188" s="33">
        <v>1849.59</v>
      </c>
      <c r="I188" s="34">
        <f>Tabela4[[#This Row],[Salário do Mês (R$)2]]-Tabela4[[#This Row],[Valor Líquido (R$)]]</f>
        <v>152.02999999999997</v>
      </c>
      <c r="J188" s="33">
        <v>1697.56</v>
      </c>
    </row>
    <row r="189" spans="1:11" x14ac:dyDescent="0.2">
      <c r="A189" s="28"/>
      <c r="B189" s="32" t="s">
        <v>115</v>
      </c>
      <c r="C189" s="32" t="s">
        <v>723</v>
      </c>
      <c r="D189" s="26" t="s">
        <v>384</v>
      </c>
      <c r="E189" s="33">
        <v>3935.52</v>
      </c>
      <c r="F189" s="14">
        <v>0</v>
      </c>
      <c r="G189" s="33">
        <v>0</v>
      </c>
      <c r="H189" s="33">
        <v>3935.52</v>
      </c>
      <c r="I189" s="34">
        <f>Tabela4[[#This Row],[Salário do Mês (R$)2]]-Tabela4[[#This Row],[Valor Líquido (R$)]]</f>
        <v>558.84999999999991</v>
      </c>
      <c r="J189" s="33">
        <v>3376.67</v>
      </c>
    </row>
    <row r="190" spans="1:11" x14ac:dyDescent="0.2">
      <c r="A190" s="28"/>
      <c r="B190" s="32" t="s">
        <v>614</v>
      </c>
      <c r="C190" s="32" t="s">
        <v>723</v>
      </c>
      <c r="D190" s="26" t="s">
        <v>384</v>
      </c>
      <c r="E190" s="33">
        <v>3177.75</v>
      </c>
      <c r="F190" s="14">
        <v>0</v>
      </c>
      <c r="G190" s="33">
        <v>0</v>
      </c>
      <c r="H190" s="33">
        <v>3177.75</v>
      </c>
      <c r="I190" s="34">
        <f>Tabela4[[#This Row],[Salário do Mês (R$)2]]-Tabela4[[#This Row],[Valor Líquido (R$)]]</f>
        <v>331.38999999999987</v>
      </c>
      <c r="J190" s="33">
        <v>2846.36</v>
      </c>
    </row>
    <row r="191" spans="1:11" x14ac:dyDescent="0.2">
      <c r="A191" s="28"/>
      <c r="B191" s="32" t="s">
        <v>116</v>
      </c>
      <c r="C191" s="32" t="s">
        <v>724</v>
      </c>
      <c r="D191" s="20" t="s">
        <v>384</v>
      </c>
      <c r="E191" s="33">
        <v>2832.26</v>
      </c>
      <c r="F191" s="33">
        <v>706.65</v>
      </c>
      <c r="G191" s="33">
        <v>0</v>
      </c>
      <c r="H191" s="33">
        <v>2832.26</v>
      </c>
      <c r="I191" s="34">
        <f>Tabela4[[#This Row],[Salário do Mês (R$)2]]-Tabela4[[#This Row],[Valor Líquido (R$)]]</f>
        <v>2826.59</v>
      </c>
      <c r="J191" s="33">
        <v>5.67</v>
      </c>
    </row>
    <row r="192" spans="1:11" x14ac:dyDescent="0.2">
      <c r="A192" s="28"/>
      <c r="B192" s="32" t="s">
        <v>117</v>
      </c>
      <c r="C192" s="32" t="s">
        <v>723</v>
      </c>
      <c r="D192" s="26" t="s">
        <v>384</v>
      </c>
      <c r="E192" s="33">
        <v>3863.42</v>
      </c>
      <c r="F192" s="14">
        <v>0</v>
      </c>
      <c r="G192" s="33">
        <v>0</v>
      </c>
      <c r="H192" s="33">
        <v>3863.42</v>
      </c>
      <c r="I192" s="34">
        <f>Tabela4[[#This Row],[Salário do Mês (R$)2]]-Tabela4[[#This Row],[Valor Líquido (R$)]]</f>
        <v>537.70000000000027</v>
      </c>
      <c r="J192" s="33">
        <v>3325.72</v>
      </c>
    </row>
    <row r="193" spans="1:11" x14ac:dyDescent="0.2">
      <c r="A193" s="28"/>
      <c r="B193" s="32" t="s">
        <v>118</v>
      </c>
      <c r="C193" s="32" t="s">
        <v>723</v>
      </c>
      <c r="D193" s="20" t="s">
        <v>384</v>
      </c>
      <c r="E193" s="33">
        <v>3774.27</v>
      </c>
      <c r="F193" s="14">
        <v>0</v>
      </c>
      <c r="G193" s="33">
        <v>0</v>
      </c>
      <c r="H193" s="33">
        <v>3774.27</v>
      </c>
      <c r="I193" s="34">
        <f>Tabela4[[#This Row],[Salário do Mês (R$)2]]-Tabela4[[#This Row],[Valor Líquido (R$)]]</f>
        <v>519.61000000000013</v>
      </c>
      <c r="J193" s="33">
        <v>3254.66</v>
      </c>
      <c r="K193" s="5"/>
    </row>
    <row r="194" spans="1:11" x14ac:dyDescent="0.2">
      <c r="A194" s="28"/>
      <c r="B194" s="32" t="s">
        <v>405</v>
      </c>
      <c r="C194" s="32" t="s">
        <v>723</v>
      </c>
      <c r="D194" s="26" t="s">
        <v>384</v>
      </c>
      <c r="E194" s="33">
        <v>3047.55</v>
      </c>
      <c r="F194" s="14">
        <v>0</v>
      </c>
      <c r="G194" s="33">
        <v>0</v>
      </c>
      <c r="H194" s="33">
        <v>3047.55</v>
      </c>
      <c r="I194" s="34">
        <f>Tabela4[[#This Row],[Salário do Mês (R$)2]]-Tabela4[[#This Row],[Valor Líquido (R$)]]</f>
        <v>464.61000000000013</v>
      </c>
      <c r="J194" s="33">
        <v>2582.94</v>
      </c>
    </row>
    <row r="195" spans="1:11" x14ac:dyDescent="0.2">
      <c r="A195" s="28"/>
      <c r="B195" s="32" t="s">
        <v>636</v>
      </c>
      <c r="C195" s="32" t="s">
        <v>725</v>
      </c>
      <c r="D195" s="26" t="s">
        <v>384</v>
      </c>
      <c r="E195" s="33">
        <v>4353.6099999999997</v>
      </c>
      <c r="F195" s="14">
        <v>0</v>
      </c>
      <c r="G195" s="33">
        <v>0</v>
      </c>
      <c r="H195" s="33">
        <v>4353.6099999999997</v>
      </c>
      <c r="I195" s="34">
        <f>Tabela4[[#This Row],[Salário do Mês (R$)2]]-Tabela4[[#This Row],[Valor Líquido (R$)]]</f>
        <v>692.07999999999947</v>
      </c>
      <c r="J195" s="33">
        <v>3661.53</v>
      </c>
    </row>
    <row r="196" spans="1:11" x14ac:dyDescent="0.2">
      <c r="A196" s="28"/>
      <c r="B196" s="19" t="s">
        <v>473</v>
      </c>
      <c r="C196" s="19" t="s">
        <v>680</v>
      </c>
      <c r="D196" s="26" t="s">
        <v>576</v>
      </c>
      <c r="E196" s="15">
        <v>9892.15</v>
      </c>
      <c r="F196" s="35">
        <v>0</v>
      </c>
      <c r="G196" s="35">
        <v>3549.83</v>
      </c>
      <c r="H196" s="15">
        <v>9892.15</v>
      </c>
      <c r="I196" s="34">
        <f>Tabela4[[#This Row],[Salário do Mês (R$)2]]-Tabela4[[#This Row],[Valor Líquido (R$)]]</f>
        <v>1712.8199999999997</v>
      </c>
      <c r="J196" s="15">
        <v>8179.33</v>
      </c>
    </row>
    <row r="197" spans="1:11" x14ac:dyDescent="0.2">
      <c r="A197" s="28"/>
      <c r="B197" s="32" t="s">
        <v>701</v>
      </c>
      <c r="C197" s="32" t="s">
        <v>756</v>
      </c>
      <c r="D197" s="26" t="s">
        <v>384</v>
      </c>
      <c r="E197" s="33">
        <v>9130.24</v>
      </c>
      <c r="F197" s="14">
        <v>0</v>
      </c>
      <c r="G197" s="33">
        <v>0</v>
      </c>
      <c r="H197" s="33">
        <v>9130.24</v>
      </c>
      <c r="I197" s="34">
        <f>Tabela4[[#This Row],[Salário do Mês (R$)2]]-Tabela4[[#This Row],[Valor Líquido (R$)]]</f>
        <v>2278.4399999999996</v>
      </c>
      <c r="J197" s="33">
        <v>6851.8</v>
      </c>
    </row>
    <row r="198" spans="1:11" x14ac:dyDescent="0.2">
      <c r="A198" s="28"/>
      <c r="B198" s="19" t="s">
        <v>474</v>
      </c>
      <c r="C198" s="19" t="s">
        <v>679</v>
      </c>
      <c r="D198" s="26" t="s">
        <v>576</v>
      </c>
      <c r="E198" s="15">
        <v>4698.84</v>
      </c>
      <c r="F198" s="35">
        <v>0</v>
      </c>
      <c r="G198" s="35">
        <v>0</v>
      </c>
      <c r="H198" s="15">
        <v>4698.84</v>
      </c>
      <c r="I198" s="34">
        <f>Tabela4[[#This Row],[Salário do Mês (R$)2]]-Tabela4[[#This Row],[Valor Líquido (R$)]]</f>
        <v>1708.2600000000002</v>
      </c>
      <c r="J198" s="15">
        <v>2990.58</v>
      </c>
    </row>
    <row r="199" spans="1:11" x14ac:dyDescent="0.2">
      <c r="A199" s="28"/>
      <c r="B199" s="32" t="s">
        <v>655</v>
      </c>
      <c r="C199" s="32" t="s">
        <v>723</v>
      </c>
      <c r="D199" s="20" t="s">
        <v>384</v>
      </c>
      <c r="E199" s="33">
        <v>3177.75</v>
      </c>
      <c r="F199" s="14">
        <v>0</v>
      </c>
      <c r="G199" s="33">
        <v>0</v>
      </c>
      <c r="H199" s="33">
        <v>3177.75</v>
      </c>
      <c r="I199" s="34">
        <f>Tabela4[[#This Row],[Salário do Mês (R$)2]]-Tabela4[[#This Row],[Valor Líquido (R$)]]</f>
        <v>499.17000000000007</v>
      </c>
      <c r="J199" s="33">
        <v>2678.58</v>
      </c>
    </row>
    <row r="200" spans="1:11" x14ac:dyDescent="0.2">
      <c r="A200" s="28"/>
      <c r="B200" s="19" t="s">
        <v>475</v>
      </c>
      <c r="C200" s="19" t="s">
        <v>687</v>
      </c>
      <c r="D200" s="26" t="s">
        <v>576</v>
      </c>
      <c r="E200" s="15">
        <v>2764.08</v>
      </c>
      <c r="F200" s="35">
        <v>0</v>
      </c>
      <c r="G200" s="35">
        <v>0</v>
      </c>
      <c r="H200" s="15">
        <v>2764.08</v>
      </c>
      <c r="I200" s="34">
        <f>Tabela4[[#This Row],[Salário do Mês (R$)2]]-Tabela4[[#This Row],[Valor Líquido (R$)]]</f>
        <v>586.52</v>
      </c>
      <c r="J200" s="15">
        <v>2177.56</v>
      </c>
    </row>
    <row r="201" spans="1:11" x14ac:dyDescent="0.2">
      <c r="A201" s="28"/>
      <c r="B201" s="19" t="s">
        <v>476</v>
      </c>
      <c r="C201" s="19" t="s">
        <v>687</v>
      </c>
      <c r="D201" s="26" t="s">
        <v>576</v>
      </c>
      <c r="E201" s="15">
        <v>2964.23</v>
      </c>
      <c r="F201" s="35">
        <v>0</v>
      </c>
      <c r="G201" s="35">
        <v>0</v>
      </c>
      <c r="H201" s="15">
        <v>2964.23</v>
      </c>
      <c r="I201" s="34">
        <f>Tabela4[[#This Row],[Salário do Mês (R$)2]]-Tabela4[[#This Row],[Valor Líquido (R$)]]</f>
        <v>790.25</v>
      </c>
      <c r="J201" s="15">
        <v>2173.98</v>
      </c>
      <c r="K201" s="5"/>
    </row>
    <row r="202" spans="1:11" x14ac:dyDescent="0.2">
      <c r="A202" s="28"/>
      <c r="B202" s="19" t="s">
        <v>477</v>
      </c>
      <c r="C202" s="19" t="s">
        <v>679</v>
      </c>
      <c r="D202" s="26" t="s">
        <v>576</v>
      </c>
      <c r="E202" s="15">
        <v>8044.89</v>
      </c>
      <c r="F202" s="35">
        <v>0</v>
      </c>
      <c r="G202" s="35">
        <v>0</v>
      </c>
      <c r="H202" s="15">
        <v>8044.89</v>
      </c>
      <c r="I202" s="34">
        <f>Tabela4[[#This Row],[Salário do Mês (R$)2]]-Tabela4[[#This Row],[Valor Líquido (R$)]]</f>
        <v>3953.6500000000005</v>
      </c>
      <c r="J202" s="15">
        <v>4091.24</v>
      </c>
      <c r="K202" s="5"/>
    </row>
    <row r="203" spans="1:11" x14ac:dyDescent="0.2">
      <c r="A203" s="28"/>
      <c r="B203" s="19" t="s">
        <v>478</v>
      </c>
      <c r="C203" s="19" t="s">
        <v>681</v>
      </c>
      <c r="D203" s="26" t="s">
        <v>576</v>
      </c>
      <c r="E203" s="15">
        <v>12989.24</v>
      </c>
      <c r="F203" s="35">
        <v>1738.81</v>
      </c>
      <c r="G203" s="35">
        <v>0</v>
      </c>
      <c r="H203" s="15">
        <v>12989.24</v>
      </c>
      <c r="I203" s="34">
        <f>Tabela4[[#This Row],[Salário do Mês (R$)2]]-Tabela4[[#This Row],[Valor Líquido (R$)]]</f>
        <v>5042.7199999999993</v>
      </c>
      <c r="J203" s="15">
        <v>7946.52</v>
      </c>
      <c r="K203" s="5"/>
    </row>
    <row r="204" spans="1:11" x14ac:dyDescent="0.2">
      <c r="A204" s="28"/>
      <c r="B204" s="19" t="s">
        <v>479</v>
      </c>
      <c r="C204" s="19" t="s">
        <v>680</v>
      </c>
      <c r="D204" s="26" t="s">
        <v>576</v>
      </c>
      <c r="E204" s="15">
        <v>5425.79</v>
      </c>
      <c r="F204" s="35">
        <v>0</v>
      </c>
      <c r="G204" s="35">
        <v>0</v>
      </c>
      <c r="H204" s="15">
        <v>5425.79</v>
      </c>
      <c r="I204" s="34">
        <f>Tabela4[[#This Row],[Salário do Mês (R$)2]]-Tabela4[[#This Row],[Valor Líquido (R$)]]</f>
        <v>1969.21</v>
      </c>
      <c r="J204" s="15">
        <v>3456.58</v>
      </c>
    </row>
    <row r="205" spans="1:11" x14ac:dyDescent="0.2">
      <c r="A205" s="28"/>
      <c r="B205" s="32" t="s">
        <v>119</v>
      </c>
      <c r="C205" s="32" t="s">
        <v>727</v>
      </c>
      <c r="D205" s="20" t="s">
        <v>384</v>
      </c>
      <c r="E205" s="33">
        <v>32355.79</v>
      </c>
      <c r="F205" s="14">
        <v>0</v>
      </c>
      <c r="G205" s="33">
        <v>0</v>
      </c>
      <c r="H205" s="33">
        <v>32355.79</v>
      </c>
      <c r="I205" s="34">
        <f>Tabela4[[#This Row],[Salário do Mês (R$)2]]-Tabela4[[#This Row],[Valor Líquido (R$)]]</f>
        <v>32355.79</v>
      </c>
      <c r="J205" s="33">
        <v>0</v>
      </c>
      <c r="K205" s="5"/>
    </row>
    <row r="206" spans="1:11" x14ac:dyDescent="0.2">
      <c r="A206" s="28"/>
      <c r="B206" s="32" t="s">
        <v>120</v>
      </c>
      <c r="C206" s="32" t="s">
        <v>723</v>
      </c>
      <c r="D206" s="26" t="s">
        <v>384</v>
      </c>
      <c r="E206" s="33">
        <v>1978.62</v>
      </c>
      <c r="F206" s="14">
        <v>0</v>
      </c>
      <c r="G206" s="33">
        <v>0</v>
      </c>
      <c r="H206" s="33">
        <v>1978.62</v>
      </c>
      <c r="I206" s="34">
        <f>Tabela4[[#This Row],[Salário do Mês (R$)2]]-Tabela4[[#This Row],[Valor Líquido (R$)]]</f>
        <v>159.53999999999996</v>
      </c>
      <c r="J206" s="33">
        <v>1819.08</v>
      </c>
      <c r="K206" s="5"/>
    </row>
    <row r="207" spans="1:11" x14ac:dyDescent="0.2">
      <c r="A207" s="28"/>
      <c r="B207" s="32" t="s">
        <v>121</v>
      </c>
      <c r="C207" s="32" t="s">
        <v>757</v>
      </c>
      <c r="D207" s="26" t="s">
        <v>384</v>
      </c>
      <c r="E207" s="33">
        <v>4690.42</v>
      </c>
      <c r="F207" s="14">
        <v>0</v>
      </c>
      <c r="G207" s="33">
        <v>0</v>
      </c>
      <c r="H207" s="33">
        <v>4690.42</v>
      </c>
      <c r="I207" s="34">
        <f>Tabela4[[#This Row],[Salário do Mês (R$)2]]-Tabela4[[#This Row],[Valor Líquido (R$)]]</f>
        <v>793.40000000000009</v>
      </c>
      <c r="J207" s="33">
        <v>3897.02</v>
      </c>
      <c r="K207" s="5"/>
    </row>
    <row r="208" spans="1:11" x14ac:dyDescent="0.2">
      <c r="A208" s="28"/>
      <c r="B208" s="19" t="s">
        <v>480</v>
      </c>
      <c r="C208" s="19" t="s">
        <v>689</v>
      </c>
      <c r="D208" s="26" t="s">
        <v>576</v>
      </c>
      <c r="E208" s="15">
        <v>7987.84</v>
      </c>
      <c r="F208" s="35">
        <v>0</v>
      </c>
      <c r="G208" s="35">
        <v>0</v>
      </c>
      <c r="H208" s="15">
        <v>7987.84</v>
      </c>
      <c r="I208" s="34">
        <f>Tabela4[[#This Row],[Salário do Mês (R$)2]]-Tabela4[[#This Row],[Valor Líquido (R$)]]</f>
        <v>2994.13</v>
      </c>
      <c r="J208" s="15">
        <v>4993.71</v>
      </c>
      <c r="K208" s="5"/>
    </row>
    <row r="209" spans="1:11" x14ac:dyDescent="0.2">
      <c r="A209" s="28"/>
      <c r="B209" s="32" t="s">
        <v>122</v>
      </c>
      <c r="C209" s="32" t="s">
        <v>748</v>
      </c>
      <c r="D209" s="26" t="s">
        <v>384</v>
      </c>
      <c r="E209" s="33">
        <v>2796.45</v>
      </c>
      <c r="F209" s="14">
        <v>0</v>
      </c>
      <c r="G209" s="33">
        <v>0</v>
      </c>
      <c r="H209" s="33">
        <v>2796.45</v>
      </c>
      <c r="I209" s="34">
        <f>Tabela4[[#This Row],[Salário do Mês (R$)2]]-Tabela4[[#This Row],[Valor Líquido (R$)]]</f>
        <v>574.31999999999971</v>
      </c>
      <c r="J209" s="33">
        <v>2222.13</v>
      </c>
      <c r="K209" s="5"/>
    </row>
    <row r="210" spans="1:11" x14ac:dyDescent="0.2">
      <c r="A210" s="28"/>
      <c r="B210" s="32" t="s">
        <v>123</v>
      </c>
      <c r="C210" s="32" t="s">
        <v>758</v>
      </c>
      <c r="D210" s="26" t="s">
        <v>384</v>
      </c>
      <c r="E210" s="33">
        <v>2527.6799999999998</v>
      </c>
      <c r="F210" s="14">
        <v>0</v>
      </c>
      <c r="G210" s="33">
        <v>0</v>
      </c>
      <c r="H210" s="33">
        <v>2527.6799999999998</v>
      </c>
      <c r="I210" s="34">
        <f>Tabela4[[#This Row],[Salário do Mês (R$)2]]-Tabela4[[#This Row],[Valor Líquido (R$)]]</f>
        <v>228.96000000000004</v>
      </c>
      <c r="J210" s="33">
        <v>2298.7199999999998</v>
      </c>
    </row>
    <row r="211" spans="1:11" x14ac:dyDescent="0.2">
      <c r="A211" s="28"/>
      <c r="B211" s="32" t="s">
        <v>124</v>
      </c>
      <c r="C211" s="32" t="s">
        <v>730</v>
      </c>
      <c r="D211" s="26" t="s">
        <v>384</v>
      </c>
      <c r="E211" s="33">
        <v>5737.23</v>
      </c>
      <c r="F211" s="14">
        <v>0</v>
      </c>
      <c r="G211" s="33">
        <v>0</v>
      </c>
      <c r="H211" s="33">
        <v>5737.23</v>
      </c>
      <c r="I211" s="34">
        <f>Tabela4[[#This Row],[Salário do Mês (R$)2]]-Tabela4[[#This Row],[Valor Líquido (R$)]]</f>
        <v>1137.54</v>
      </c>
      <c r="J211" s="33">
        <v>4599.6899999999996</v>
      </c>
    </row>
    <row r="212" spans="1:11" x14ac:dyDescent="0.2">
      <c r="A212" s="28"/>
      <c r="B212" s="32" t="s">
        <v>666</v>
      </c>
      <c r="C212" s="32" t="s">
        <v>724</v>
      </c>
      <c r="D212" s="26" t="s">
        <v>384</v>
      </c>
      <c r="E212" s="33">
        <v>2055.09</v>
      </c>
      <c r="F212" s="14">
        <v>0</v>
      </c>
      <c r="G212" s="33">
        <v>0</v>
      </c>
      <c r="H212" s="33">
        <v>2055.09</v>
      </c>
      <c r="I212" s="34">
        <f>Tabela4[[#This Row],[Salário do Mês (R$)2]]-Tabela4[[#This Row],[Valor Líquido (R$)]]</f>
        <v>166.42000000000007</v>
      </c>
      <c r="J212" s="33">
        <v>1888.67</v>
      </c>
    </row>
    <row r="213" spans="1:11" x14ac:dyDescent="0.2">
      <c r="A213" s="28"/>
      <c r="B213" s="32" t="s">
        <v>125</v>
      </c>
      <c r="C213" s="32" t="s">
        <v>759</v>
      </c>
      <c r="D213" s="26" t="s">
        <v>384</v>
      </c>
      <c r="E213" s="33">
        <v>7986.63</v>
      </c>
      <c r="F213" s="14">
        <v>0</v>
      </c>
      <c r="G213" s="33">
        <v>0</v>
      </c>
      <c r="H213" s="33">
        <v>7986.63</v>
      </c>
      <c r="I213" s="34">
        <f>Tabela4[[#This Row],[Salário do Mês (R$)2]]-Tabela4[[#This Row],[Valor Líquido (R$)]]</f>
        <v>1739.3400000000001</v>
      </c>
      <c r="J213" s="33">
        <v>6247.29</v>
      </c>
    </row>
    <row r="214" spans="1:11" x14ac:dyDescent="0.2">
      <c r="A214" s="28"/>
      <c r="B214" s="32" t="s">
        <v>126</v>
      </c>
      <c r="C214" s="32" t="s">
        <v>724</v>
      </c>
      <c r="D214" s="26" t="s">
        <v>384</v>
      </c>
      <c r="E214" s="33">
        <v>1915.03</v>
      </c>
      <c r="F214" s="14">
        <v>0</v>
      </c>
      <c r="G214" s="33">
        <v>0</v>
      </c>
      <c r="H214" s="33">
        <v>1915.03</v>
      </c>
      <c r="I214" s="34">
        <f>Tabela4[[#This Row],[Salário do Mês (R$)2]]-Tabela4[[#This Row],[Valor Líquido (R$)]]</f>
        <v>158.05999999999995</v>
      </c>
      <c r="J214" s="33">
        <v>1756.97</v>
      </c>
    </row>
    <row r="215" spans="1:11" x14ac:dyDescent="0.2">
      <c r="A215" s="28"/>
      <c r="B215" s="32" t="s">
        <v>127</v>
      </c>
      <c r="C215" s="32" t="s">
        <v>725</v>
      </c>
      <c r="D215" s="26" t="s">
        <v>384</v>
      </c>
      <c r="E215" s="33">
        <v>5182.88</v>
      </c>
      <c r="F215" s="14">
        <v>0</v>
      </c>
      <c r="G215" s="33">
        <v>0</v>
      </c>
      <c r="H215" s="33">
        <v>5182.88</v>
      </c>
      <c r="I215" s="34">
        <f>Tabela4[[#This Row],[Salário do Mês (R$)2]]-Tabela4[[#This Row],[Valor Líquido (R$)]]</f>
        <v>958.64000000000033</v>
      </c>
      <c r="J215" s="33">
        <v>4224.24</v>
      </c>
      <c r="K215" s="5"/>
    </row>
    <row r="216" spans="1:11" x14ac:dyDescent="0.2">
      <c r="A216" s="28"/>
      <c r="B216" s="32" t="s">
        <v>702</v>
      </c>
      <c r="C216" s="32" t="s">
        <v>725</v>
      </c>
      <c r="D216" s="26" t="s">
        <v>384</v>
      </c>
      <c r="E216" s="33">
        <v>1835.64</v>
      </c>
      <c r="F216" s="14">
        <v>0</v>
      </c>
      <c r="G216" s="33">
        <v>0</v>
      </c>
      <c r="H216" s="33">
        <v>1835.64</v>
      </c>
      <c r="I216" s="34">
        <f>Tabela4[[#This Row],[Salário do Mês (R$)2]]-Tabela4[[#This Row],[Valor Líquido (R$)]]</f>
        <v>145.67000000000007</v>
      </c>
      <c r="J216" s="33">
        <v>1689.97</v>
      </c>
      <c r="K216" s="5"/>
    </row>
    <row r="217" spans="1:11" x14ac:dyDescent="0.2">
      <c r="A217" s="28"/>
      <c r="B217" s="32" t="s">
        <v>128</v>
      </c>
      <c r="C217" s="32" t="s">
        <v>760</v>
      </c>
      <c r="D217" s="26" t="s">
        <v>384</v>
      </c>
      <c r="E217" s="33">
        <v>3136.45</v>
      </c>
      <c r="F217" s="14">
        <v>0</v>
      </c>
      <c r="G217" s="33">
        <v>0</v>
      </c>
      <c r="H217" s="33">
        <v>3136.45</v>
      </c>
      <c r="I217" s="34">
        <f>Tabela4[[#This Row],[Salário do Mês (R$)2]]-Tabela4[[#This Row],[Valor Líquido (R$)]]</f>
        <v>353.39999999999964</v>
      </c>
      <c r="J217" s="33">
        <v>2783.05</v>
      </c>
    </row>
    <row r="218" spans="1:11" x14ac:dyDescent="0.2">
      <c r="A218" s="28"/>
      <c r="B218" s="32" t="s">
        <v>579</v>
      </c>
      <c r="C218" s="32" t="s">
        <v>752</v>
      </c>
      <c r="D218" s="20" t="s">
        <v>384</v>
      </c>
      <c r="E218" s="33">
        <v>2545.15</v>
      </c>
      <c r="F218" s="14">
        <v>0</v>
      </c>
      <c r="G218" s="33">
        <v>0</v>
      </c>
      <c r="H218" s="33">
        <v>2545.15</v>
      </c>
      <c r="I218" s="34">
        <f>Tabela4[[#This Row],[Salário do Mês (R$)2]]-Tabela4[[#This Row],[Valor Líquido (R$)]]</f>
        <v>315.93000000000029</v>
      </c>
      <c r="J218" s="33">
        <v>2229.2199999999998</v>
      </c>
    </row>
    <row r="219" spans="1:11" x14ac:dyDescent="0.2">
      <c r="A219" s="28"/>
      <c r="B219" s="19" t="s">
        <v>481</v>
      </c>
      <c r="C219" s="19" t="s">
        <v>680</v>
      </c>
      <c r="D219" s="26" t="s">
        <v>576</v>
      </c>
      <c r="E219" s="15">
        <v>6885.34</v>
      </c>
      <c r="F219" s="35">
        <v>0</v>
      </c>
      <c r="G219" s="35">
        <v>0</v>
      </c>
      <c r="H219" s="15">
        <v>6885.34</v>
      </c>
      <c r="I219" s="34">
        <f>Tabela4[[#This Row],[Salário do Mês (R$)2]]-Tabela4[[#This Row],[Valor Líquido (R$)]]</f>
        <v>1128.0699999999997</v>
      </c>
      <c r="J219" s="15">
        <v>5757.27</v>
      </c>
    </row>
    <row r="220" spans="1:11" x14ac:dyDescent="0.2">
      <c r="A220" s="28"/>
      <c r="B220" s="32" t="s">
        <v>129</v>
      </c>
      <c r="C220" s="32" t="s">
        <v>723</v>
      </c>
      <c r="D220" s="26" t="s">
        <v>384</v>
      </c>
      <c r="E220" s="33">
        <v>5038.3999999999996</v>
      </c>
      <c r="F220" s="14">
        <v>1256.99</v>
      </c>
      <c r="G220" s="33">
        <v>0</v>
      </c>
      <c r="H220" s="33">
        <v>5038.3999999999996</v>
      </c>
      <c r="I220" s="34">
        <f>Tabela4[[#This Row],[Salário do Mês (R$)2]]-Tabela4[[#This Row],[Valor Líquido (R$)]]</f>
        <v>5031.03</v>
      </c>
      <c r="J220" s="33">
        <v>7.37</v>
      </c>
    </row>
    <row r="221" spans="1:11" x14ac:dyDescent="0.2">
      <c r="A221" s="28"/>
      <c r="B221" s="32" t="s">
        <v>130</v>
      </c>
      <c r="C221" s="32" t="s">
        <v>743</v>
      </c>
      <c r="D221" s="26" t="s">
        <v>384</v>
      </c>
      <c r="E221" s="33">
        <v>24606.74</v>
      </c>
      <c r="F221" s="14">
        <v>3237.61</v>
      </c>
      <c r="G221" s="33">
        <v>0</v>
      </c>
      <c r="H221" s="33">
        <v>24606.74</v>
      </c>
      <c r="I221" s="34">
        <f>Tabela4[[#This Row],[Salário do Mês (R$)2]]-Tabela4[[#This Row],[Valor Líquido (R$)]]</f>
        <v>15623.260000000002</v>
      </c>
      <c r="J221" s="33">
        <v>8983.48</v>
      </c>
    </row>
    <row r="222" spans="1:11" x14ac:dyDescent="0.2">
      <c r="A222" s="28"/>
      <c r="B222" s="19" t="s">
        <v>482</v>
      </c>
      <c r="C222" s="19" t="s">
        <v>689</v>
      </c>
      <c r="D222" s="26" t="s">
        <v>576</v>
      </c>
      <c r="E222" s="15">
        <v>9413.4599999999991</v>
      </c>
      <c r="F222" s="35">
        <v>0</v>
      </c>
      <c r="G222" s="35">
        <v>0</v>
      </c>
      <c r="H222" s="15">
        <v>9413.4599999999991</v>
      </c>
      <c r="I222" s="34">
        <f>Tabela4[[#This Row],[Salário do Mês (R$)2]]-Tabela4[[#This Row],[Valor Líquido (R$)]]</f>
        <v>4636.8599999999988</v>
      </c>
      <c r="J222" s="15">
        <v>4776.6000000000004</v>
      </c>
    </row>
    <row r="223" spans="1:11" x14ac:dyDescent="0.2">
      <c r="A223" s="28"/>
      <c r="B223" s="19" t="s">
        <v>483</v>
      </c>
      <c r="C223" s="19" t="s">
        <v>690</v>
      </c>
      <c r="D223" s="26" t="s">
        <v>576</v>
      </c>
      <c r="E223" s="15">
        <v>5137.8100000000004</v>
      </c>
      <c r="F223" s="35">
        <v>0</v>
      </c>
      <c r="G223" s="35">
        <v>0</v>
      </c>
      <c r="H223" s="15">
        <v>5137.8100000000004</v>
      </c>
      <c r="I223" s="34">
        <f>Tabela4[[#This Row],[Salário do Mês (R$)2]]-Tabela4[[#This Row],[Valor Líquido (R$)]]</f>
        <v>2072.7300000000005</v>
      </c>
      <c r="J223" s="15">
        <v>3065.08</v>
      </c>
    </row>
    <row r="224" spans="1:11" x14ac:dyDescent="0.2">
      <c r="A224" s="28"/>
      <c r="B224" s="32" t="s">
        <v>131</v>
      </c>
      <c r="C224" s="32" t="s">
        <v>723</v>
      </c>
      <c r="D224" s="26" t="s">
        <v>384</v>
      </c>
      <c r="E224" s="33">
        <v>3922.85</v>
      </c>
      <c r="F224" s="14">
        <v>0</v>
      </c>
      <c r="G224" s="33">
        <v>0</v>
      </c>
      <c r="H224" s="33">
        <v>3922.85</v>
      </c>
      <c r="I224" s="34">
        <f>Tabela4[[#This Row],[Salário do Mês (R$)2]]-Tabela4[[#This Row],[Valor Líquido (R$)]]</f>
        <v>525.25</v>
      </c>
      <c r="J224" s="33">
        <v>3397.6</v>
      </c>
    </row>
    <row r="225" spans="1:11" x14ac:dyDescent="0.2">
      <c r="A225" s="28"/>
      <c r="B225" s="32" t="s">
        <v>132</v>
      </c>
      <c r="C225" s="32" t="s">
        <v>432</v>
      </c>
      <c r="D225" s="20" t="s">
        <v>384</v>
      </c>
      <c r="E225" s="33">
        <v>5326.9</v>
      </c>
      <c r="F225" s="14">
        <v>0</v>
      </c>
      <c r="G225" s="33">
        <v>0</v>
      </c>
      <c r="H225" s="33">
        <v>5326.9</v>
      </c>
      <c r="I225" s="34">
        <f>Tabela4[[#This Row],[Salário do Mês (R$)2]]-Tabela4[[#This Row],[Valor Líquido (R$)]]</f>
        <v>1031.1899999999996</v>
      </c>
      <c r="J225" s="33">
        <v>4295.71</v>
      </c>
      <c r="K225" s="5"/>
    </row>
    <row r="226" spans="1:11" x14ac:dyDescent="0.2">
      <c r="A226" s="28"/>
      <c r="B226" s="32" t="s">
        <v>133</v>
      </c>
      <c r="C226" s="32" t="s">
        <v>725</v>
      </c>
      <c r="D226" s="26" t="s">
        <v>384</v>
      </c>
      <c r="E226" s="33">
        <v>3918.25</v>
      </c>
      <c r="F226" s="14">
        <v>0</v>
      </c>
      <c r="G226" s="33">
        <v>0</v>
      </c>
      <c r="H226" s="33">
        <v>3918.25</v>
      </c>
      <c r="I226" s="34">
        <f>Tabela4[[#This Row],[Salário do Mês (R$)2]]-Tabela4[[#This Row],[Valor Líquido (R$)]]</f>
        <v>604.01000000000022</v>
      </c>
      <c r="J226" s="33">
        <v>3314.24</v>
      </c>
    </row>
    <row r="227" spans="1:11" x14ac:dyDescent="0.2">
      <c r="A227" s="28"/>
      <c r="B227" s="19" t="s">
        <v>484</v>
      </c>
      <c r="C227" s="19" t="s">
        <v>685</v>
      </c>
      <c r="D227" s="26" t="s">
        <v>576</v>
      </c>
      <c r="E227" s="15">
        <v>10540.98</v>
      </c>
      <c r="F227" s="35">
        <v>1254.5</v>
      </c>
      <c r="G227" s="35">
        <v>0</v>
      </c>
      <c r="H227" s="15">
        <v>10540.98</v>
      </c>
      <c r="I227" s="34">
        <f>Tabela4[[#This Row],[Salário do Mês (R$)2]]-Tabela4[[#This Row],[Valor Líquido (R$)]]</f>
        <v>3865.4799999999996</v>
      </c>
      <c r="J227" s="15">
        <v>6675.5</v>
      </c>
    </row>
    <row r="228" spans="1:11" x14ac:dyDescent="0.2">
      <c r="A228" s="28"/>
      <c r="B228" s="32" t="s">
        <v>134</v>
      </c>
      <c r="C228" s="32" t="s">
        <v>723</v>
      </c>
      <c r="D228" s="26" t="s">
        <v>384</v>
      </c>
      <c r="E228" s="33">
        <v>3177.75</v>
      </c>
      <c r="F228" s="14">
        <v>0</v>
      </c>
      <c r="G228" s="33">
        <v>0</v>
      </c>
      <c r="H228" s="33">
        <v>3177.75</v>
      </c>
      <c r="I228" s="34">
        <f>Tabela4[[#This Row],[Salário do Mês (R$)2]]-Tabela4[[#This Row],[Valor Líquido (R$)]]</f>
        <v>331.38999999999987</v>
      </c>
      <c r="J228" s="33">
        <v>2846.36</v>
      </c>
      <c r="K228" s="5"/>
    </row>
    <row r="229" spans="1:11" x14ac:dyDescent="0.2">
      <c r="A229" s="28"/>
      <c r="B229" s="32" t="s">
        <v>135</v>
      </c>
      <c r="C229" s="32" t="s">
        <v>761</v>
      </c>
      <c r="D229" s="26" t="s">
        <v>384</v>
      </c>
      <c r="E229" s="33">
        <v>2083.7199999999998</v>
      </c>
      <c r="F229" s="14">
        <v>0</v>
      </c>
      <c r="G229" s="33">
        <v>0</v>
      </c>
      <c r="H229" s="33">
        <v>2083.7199999999998</v>
      </c>
      <c r="I229" s="34">
        <f>Tabela4[[#This Row],[Salário do Mês (R$)2]]-Tabela4[[#This Row],[Valor Líquido (R$)]]</f>
        <v>327.41999999999985</v>
      </c>
      <c r="J229" s="33">
        <v>1756.3</v>
      </c>
      <c r="K229" s="5"/>
    </row>
    <row r="230" spans="1:11" x14ac:dyDescent="0.2">
      <c r="A230" s="28"/>
      <c r="B230" s="32" t="s">
        <v>406</v>
      </c>
      <c r="C230" s="32" t="s">
        <v>730</v>
      </c>
      <c r="D230" s="26" t="s">
        <v>384</v>
      </c>
      <c r="E230" s="33">
        <v>4472.1400000000003</v>
      </c>
      <c r="F230" s="14">
        <v>0</v>
      </c>
      <c r="G230" s="33">
        <v>0</v>
      </c>
      <c r="H230" s="33">
        <v>4472.1400000000003</v>
      </c>
      <c r="I230" s="34">
        <f>Tabela4[[#This Row],[Salário do Mês (R$)2]]-Tabela4[[#This Row],[Valor Líquido (R$)]]</f>
        <v>678.95000000000027</v>
      </c>
      <c r="J230" s="33">
        <v>3793.19</v>
      </c>
    </row>
    <row r="231" spans="1:11" x14ac:dyDescent="0.2">
      <c r="A231" s="28"/>
      <c r="B231" s="32" t="s">
        <v>136</v>
      </c>
      <c r="C231" s="32" t="s">
        <v>725</v>
      </c>
      <c r="D231" s="26" t="s">
        <v>384</v>
      </c>
      <c r="E231" s="33">
        <v>5182.88</v>
      </c>
      <c r="F231" s="14">
        <v>0</v>
      </c>
      <c r="G231" s="33">
        <v>0</v>
      </c>
      <c r="H231" s="33">
        <v>5182.88</v>
      </c>
      <c r="I231" s="34">
        <f>Tabela4[[#This Row],[Salário do Mês (R$)2]]-Tabela4[[#This Row],[Valor Líquido (R$)]]</f>
        <v>915.98000000000047</v>
      </c>
      <c r="J231" s="33">
        <v>4266.8999999999996</v>
      </c>
    </row>
    <row r="232" spans="1:11" x14ac:dyDescent="0.2">
      <c r="A232" s="28"/>
      <c r="B232" s="19" t="s">
        <v>485</v>
      </c>
      <c r="C232" s="19" t="s">
        <v>691</v>
      </c>
      <c r="D232" s="26" t="s">
        <v>576</v>
      </c>
      <c r="E232" s="15">
        <v>4627.1499999999996</v>
      </c>
      <c r="F232" s="35">
        <v>0</v>
      </c>
      <c r="G232" s="35">
        <v>0</v>
      </c>
      <c r="H232" s="15">
        <v>4627.1499999999996</v>
      </c>
      <c r="I232" s="34">
        <f>Tabela4[[#This Row],[Salário do Mês (R$)2]]-Tabela4[[#This Row],[Valor Líquido (R$)]]</f>
        <v>1701.4699999999998</v>
      </c>
      <c r="J232" s="15">
        <v>2925.68</v>
      </c>
    </row>
    <row r="233" spans="1:11" x14ac:dyDescent="0.2">
      <c r="A233" s="28"/>
      <c r="B233" s="32" t="s">
        <v>137</v>
      </c>
      <c r="C233" s="32" t="s">
        <v>723</v>
      </c>
      <c r="D233" s="20" t="s">
        <v>384</v>
      </c>
      <c r="E233" s="33">
        <v>3863.42</v>
      </c>
      <c r="F233" s="14">
        <v>0</v>
      </c>
      <c r="G233" s="33">
        <v>0</v>
      </c>
      <c r="H233" s="33">
        <v>3863.42</v>
      </c>
      <c r="I233" s="34">
        <f>Tabela4[[#This Row],[Salário do Mês (R$)2]]-Tabela4[[#This Row],[Valor Líquido (R$)]]</f>
        <v>537.70000000000027</v>
      </c>
      <c r="J233" s="33">
        <v>3325.72</v>
      </c>
      <c r="K233" s="5"/>
    </row>
    <row r="234" spans="1:11" x14ac:dyDescent="0.2">
      <c r="A234" s="28"/>
      <c r="B234" s="32" t="s">
        <v>138</v>
      </c>
      <c r="C234" s="32" t="s">
        <v>723</v>
      </c>
      <c r="D234" s="26" t="s">
        <v>384</v>
      </c>
      <c r="E234" s="33">
        <v>4084.09</v>
      </c>
      <c r="F234" s="14">
        <v>0</v>
      </c>
      <c r="G234" s="33">
        <v>0</v>
      </c>
      <c r="H234" s="33">
        <v>4084.09</v>
      </c>
      <c r="I234" s="34">
        <f>Tabela4[[#This Row],[Salário do Mês (R$)2]]-Tabela4[[#This Row],[Valor Líquido (R$)]]</f>
        <v>511.75</v>
      </c>
      <c r="J234" s="33">
        <v>3572.34</v>
      </c>
    </row>
    <row r="235" spans="1:11" x14ac:dyDescent="0.2">
      <c r="A235" s="28"/>
      <c r="B235" s="32" t="s">
        <v>139</v>
      </c>
      <c r="C235" s="32" t="s">
        <v>723</v>
      </c>
      <c r="D235" s="26" t="s">
        <v>384</v>
      </c>
      <c r="E235" s="33">
        <v>3935.52</v>
      </c>
      <c r="F235" s="14">
        <v>0</v>
      </c>
      <c r="G235" s="33">
        <v>0</v>
      </c>
      <c r="H235" s="33">
        <v>3935.52</v>
      </c>
      <c r="I235" s="34">
        <f>Tabela4[[#This Row],[Salário do Mês (R$)2]]-Tabela4[[#This Row],[Valor Líquido (R$)]]</f>
        <v>500.2199999999998</v>
      </c>
      <c r="J235" s="33">
        <v>3435.3</v>
      </c>
    </row>
    <row r="236" spans="1:11" x14ac:dyDescent="0.2">
      <c r="A236" s="28"/>
      <c r="B236" s="32" t="s">
        <v>140</v>
      </c>
      <c r="C236" s="32" t="s">
        <v>733</v>
      </c>
      <c r="D236" s="26" t="s">
        <v>384</v>
      </c>
      <c r="E236" s="33">
        <v>3625.66</v>
      </c>
      <c r="F236" s="14">
        <v>0</v>
      </c>
      <c r="G236" s="33">
        <v>0</v>
      </c>
      <c r="H236" s="33">
        <v>3625.66</v>
      </c>
      <c r="I236" s="34">
        <f>Tabela4[[#This Row],[Salário do Mês (R$)2]]-Tabela4[[#This Row],[Valor Líquido (R$)]]</f>
        <v>477.67999999999984</v>
      </c>
      <c r="J236" s="33">
        <v>3147.98</v>
      </c>
    </row>
    <row r="237" spans="1:11" x14ac:dyDescent="0.2">
      <c r="A237" s="28"/>
      <c r="B237" s="32" t="s">
        <v>601</v>
      </c>
      <c r="C237" s="32" t="s">
        <v>13</v>
      </c>
      <c r="D237" s="26" t="s">
        <v>384</v>
      </c>
      <c r="E237" s="33">
        <v>1895.34</v>
      </c>
      <c r="F237" s="14">
        <v>0</v>
      </c>
      <c r="G237" s="33">
        <v>0</v>
      </c>
      <c r="H237" s="33">
        <v>1895.34</v>
      </c>
      <c r="I237" s="34">
        <f>Tabela4[[#This Row],[Salário do Mês (R$)2]]-Tabela4[[#This Row],[Valor Líquido (R$)]]</f>
        <v>230.16999999999985</v>
      </c>
      <c r="J237" s="33">
        <v>1665.17</v>
      </c>
      <c r="K237" s="5"/>
    </row>
    <row r="238" spans="1:11" x14ac:dyDescent="0.2">
      <c r="A238" s="28"/>
      <c r="B238" s="32" t="s">
        <v>141</v>
      </c>
      <c r="C238" s="32" t="s">
        <v>758</v>
      </c>
      <c r="D238" s="26" t="s">
        <v>384</v>
      </c>
      <c r="E238" s="33">
        <v>2436.8000000000002</v>
      </c>
      <c r="F238" s="14">
        <v>0</v>
      </c>
      <c r="G238" s="33">
        <v>0</v>
      </c>
      <c r="H238" s="33">
        <v>2436.8000000000002</v>
      </c>
      <c r="I238" s="34">
        <f>Tabela4[[#This Row],[Salário do Mês (R$)2]]-Tabela4[[#This Row],[Valor Líquido (R$)]]</f>
        <v>334.8100000000004</v>
      </c>
      <c r="J238" s="33">
        <v>2101.9899999999998</v>
      </c>
    </row>
    <row r="239" spans="1:11" x14ac:dyDescent="0.2">
      <c r="A239" s="28"/>
      <c r="B239" s="32" t="s">
        <v>142</v>
      </c>
      <c r="C239" s="32" t="s">
        <v>762</v>
      </c>
      <c r="D239" s="26" t="s">
        <v>384</v>
      </c>
      <c r="E239" s="33">
        <v>35111.129999999997</v>
      </c>
      <c r="F239" s="14">
        <v>0</v>
      </c>
      <c r="G239" s="33">
        <v>0</v>
      </c>
      <c r="H239" s="33">
        <v>35111.129999999997</v>
      </c>
      <c r="I239" s="34">
        <f>Tabela4[[#This Row],[Salário do Mês (R$)2]]-Tabela4[[#This Row],[Valor Líquido (R$)]]</f>
        <v>35111.129999999997</v>
      </c>
      <c r="J239" s="33">
        <v>0</v>
      </c>
    </row>
    <row r="240" spans="1:11" x14ac:dyDescent="0.2">
      <c r="A240" s="28"/>
      <c r="B240" s="32" t="s">
        <v>407</v>
      </c>
      <c r="C240" s="32" t="s">
        <v>721</v>
      </c>
      <c r="D240" s="20" t="s">
        <v>384</v>
      </c>
      <c r="E240" s="33">
        <v>4345.37</v>
      </c>
      <c r="F240" s="14">
        <v>0</v>
      </c>
      <c r="G240" s="33">
        <v>0</v>
      </c>
      <c r="H240" s="33">
        <v>4345.37</v>
      </c>
      <c r="I240" s="34">
        <f>Tabela4[[#This Row],[Salário do Mês (R$)2]]-Tabela4[[#This Row],[Valor Líquido (R$)]]</f>
        <v>678.32999999999993</v>
      </c>
      <c r="J240" s="33">
        <v>3667.04</v>
      </c>
    </row>
    <row r="241" spans="1:11" x14ac:dyDescent="0.2">
      <c r="A241" s="28"/>
      <c r="B241" s="32" t="s">
        <v>667</v>
      </c>
      <c r="C241" s="32" t="s">
        <v>724</v>
      </c>
      <c r="D241" s="26" t="s">
        <v>384</v>
      </c>
      <c r="E241" s="33">
        <v>2055.09</v>
      </c>
      <c r="F241" s="14">
        <v>0</v>
      </c>
      <c r="G241" s="33">
        <v>0</v>
      </c>
      <c r="H241" s="33">
        <v>2055.09</v>
      </c>
      <c r="I241" s="34">
        <f>Tabela4[[#This Row],[Salário do Mês (R$)2]]-Tabela4[[#This Row],[Valor Líquido (R$)]]</f>
        <v>166.42000000000007</v>
      </c>
      <c r="J241" s="33">
        <v>1888.67</v>
      </c>
    </row>
    <row r="242" spans="1:11" x14ac:dyDescent="0.2">
      <c r="A242" s="28"/>
      <c r="B242" s="19" t="s">
        <v>486</v>
      </c>
      <c r="C242" s="19" t="s">
        <v>682</v>
      </c>
      <c r="D242" s="26" t="s">
        <v>576</v>
      </c>
      <c r="E242" s="15">
        <v>14460.98</v>
      </c>
      <c r="F242" s="35">
        <v>0</v>
      </c>
      <c r="G242" s="35">
        <v>0</v>
      </c>
      <c r="H242" s="15">
        <v>14460.98</v>
      </c>
      <c r="I242" s="34">
        <f>Tabela4[[#This Row],[Salário do Mês (R$)2]]-Tabela4[[#This Row],[Valor Líquido (R$)]]</f>
        <v>5712.32</v>
      </c>
      <c r="J242" s="15">
        <v>8748.66</v>
      </c>
    </row>
    <row r="243" spans="1:11" x14ac:dyDescent="0.2">
      <c r="A243" s="28"/>
      <c r="B243" s="19" t="s">
        <v>487</v>
      </c>
      <c r="C243" s="19" t="s">
        <v>680</v>
      </c>
      <c r="D243" s="26" t="s">
        <v>576</v>
      </c>
      <c r="E243" s="15">
        <v>5801.89</v>
      </c>
      <c r="F243" s="35">
        <v>0</v>
      </c>
      <c r="G243" s="35">
        <v>0</v>
      </c>
      <c r="H243" s="15">
        <v>5801.89</v>
      </c>
      <c r="I243" s="34">
        <f>Tabela4[[#This Row],[Salário do Mês (R$)2]]-Tabela4[[#This Row],[Valor Líquido (R$)]]</f>
        <v>1920.6400000000003</v>
      </c>
      <c r="J243" s="15">
        <v>3881.25</v>
      </c>
    </row>
    <row r="244" spans="1:11" x14ac:dyDescent="0.2">
      <c r="A244" s="28"/>
      <c r="B244" s="19" t="s">
        <v>488</v>
      </c>
      <c r="C244" s="19" t="s">
        <v>679</v>
      </c>
      <c r="D244" s="26" t="s">
        <v>576</v>
      </c>
      <c r="E244" s="15">
        <v>7862.89</v>
      </c>
      <c r="F244" s="35">
        <v>0</v>
      </c>
      <c r="G244" s="35">
        <v>0</v>
      </c>
      <c r="H244" s="15">
        <v>7862.89</v>
      </c>
      <c r="I244" s="34">
        <f>Tabela4[[#This Row],[Salário do Mês (R$)2]]-Tabela4[[#This Row],[Valor Líquido (R$)]]</f>
        <v>4148.68</v>
      </c>
      <c r="J244" s="15">
        <v>3714.21</v>
      </c>
    </row>
    <row r="245" spans="1:11" x14ac:dyDescent="0.2">
      <c r="A245" s="28"/>
      <c r="B245" s="32" t="s">
        <v>143</v>
      </c>
      <c r="C245" s="32" t="s">
        <v>763</v>
      </c>
      <c r="D245" s="26" t="s">
        <v>384</v>
      </c>
      <c r="E245" s="33">
        <v>4847.03</v>
      </c>
      <c r="F245" s="14">
        <v>0</v>
      </c>
      <c r="G245" s="33">
        <v>0</v>
      </c>
      <c r="H245" s="33">
        <v>4847.03</v>
      </c>
      <c r="I245" s="34">
        <f>Tabela4[[#This Row],[Salário do Mês (R$)2]]-Tabela4[[#This Row],[Valor Líquido (R$)]]</f>
        <v>803.97999999999956</v>
      </c>
      <c r="J245" s="33">
        <v>4043.05</v>
      </c>
      <c r="K245" s="5"/>
    </row>
    <row r="246" spans="1:11" x14ac:dyDescent="0.2">
      <c r="A246" s="28"/>
      <c r="B246" s="19" t="s">
        <v>489</v>
      </c>
      <c r="C246" s="19" t="s">
        <v>681</v>
      </c>
      <c r="D246" s="26" t="s">
        <v>576</v>
      </c>
      <c r="E246" s="15">
        <v>16891.09</v>
      </c>
      <c r="F246" s="35">
        <v>3469.28</v>
      </c>
      <c r="G246" s="35">
        <v>0</v>
      </c>
      <c r="H246" s="15">
        <v>16891.09</v>
      </c>
      <c r="I246" s="34">
        <f>Tabela4[[#This Row],[Salário do Mês (R$)2]]-Tabela4[[#This Row],[Valor Líquido (R$)]]</f>
        <v>8499.7900000000009</v>
      </c>
      <c r="J246" s="15">
        <v>8391.2999999999993</v>
      </c>
      <c r="K246" s="5"/>
    </row>
    <row r="247" spans="1:11" x14ac:dyDescent="0.2">
      <c r="A247" s="28"/>
      <c r="B247" s="32" t="s">
        <v>144</v>
      </c>
      <c r="C247" s="32" t="s">
        <v>725</v>
      </c>
      <c r="D247" s="26" t="s">
        <v>384</v>
      </c>
      <c r="E247" s="33">
        <v>4179.7299999999996</v>
      </c>
      <c r="F247" s="14">
        <v>0</v>
      </c>
      <c r="G247" s="33">
        <v>0</v>
      </c>
      <c r="H247" s="33">
        <v>4179.7299999999996</v>
      </c>
      <c r="I247" s="34">
        <f>Tabela4[[#This Row],[Salário do Mês (R$)2]]-Tabela4[[#This Row],[Valor Líquido (R$)]]</f>
        <v>844.03999999999951</v>
      </c>
      <c r="J247" s="33">
        <v>3335.69</v>
      </c>
    </row>
    <row r="248" spans="1:11" x14ac:dyDescent="0.2">
      <c r="A248" s="28"/>
      <c r="B248" s="32" t="s">
        <v>145</v>
      </c>
      <c r="C248" s="32" t="s">
        <v>733</v>
      </c>
      <c r="D248" s="26" t="s">
        <v>384</v>
      </c>
      <c r="E248" s="33">
        <v>5349.67</v>
      </c>
      <c r="F248" s="14">
        <v>0</v>
      </c>
      <c r="G248" s="33">
        <v>0</v>
      </c>
      <c r="H248" s="33">
        <v>5349.67</v>
      </c>
      <c r="I248" s="34">
        <f>Tabela4[[#This Row],[Salário do Mês (R$)2]]-Tabela4[[#This Row],[Valor Líquido (R$)]]</f>
        <v>971.60999999999967</v>
      </c>
      <c r="J248" s="33">
        <v>4378.0600000000004</v>
      </c>
      <c r="K248" s="5"/>
    </row>
    <row r="249" spans="1:11" x14ac:dyDescent="0.2">
      <c r="A249" s="28"/>
      <c r="B249" s="32" t="s">
        <v>146</v>
      </c>
      <c r="C249" s="32" t="s">
        <v>723</v>
      </c>
      <c r="D249" s="26" t="s">
        <v>384</v>
      </c>
      <c r="E249" s="33">
        <v>3119.53</v>
      </c>
      <c r="F249" s="14">
        <v>0</v>
      </c>
      <c r="G249" s="33">
        <v>0</v>
      </c>
      <c r="H249" s="33">
        <v>3119.53</v>
      </c>
      <c r="I249" s="34">
        <f>Tabela4[[#This Row],[Salário do Mês (R$)2]]-Tabela4[[#This Row],[Valor Líquido (R$)]]</f>
        <v>350.14000000000033</v>
      </c>
      <c r="J249" s="33">
        <v>2769.39</v>
      </c>
    </row>
    <row r="250" spans="1:11" x14ac:dyDescent="0.2">
      <c r="A250" s="28"/>
      <c r="B250" s="32" t="s">
        <v>147</v>
      </c>
      <c r="C250" s="32" t="s">
        <v>725</v>
      </c>
      <c r="D250" s="26" t="s">
        <v>384</v>
      </c>
      <c r="E250" s="33">
        <v>4179.7299999999996</v>
      </c>
      <c r="F250" s="14">
        <v>0</v>
      </c>
      <c r="G250" s="33">
        <v>0</v>
      </c>
      <c r="H250" s="33">
        <v>4179.7299999999996</v>
      </c>
      <c r="I250" s="34">
        <f>Tabela4[[#This Row],[Salário do Mês (R$)2]]-Tabela4[[#This Row],[Valor Líquido (R$)]]</f>
        <v>594.35999999999967</v>
      </c>
      <c r="J250" s="33">
        <v>3585.37</v>
      </c>
      <c r="K250" s="5"/>
    </row>
    <row r="251" spans="1:11" x14ac:dyDescent="0.2">
      <c r="A251" s="28"/>
      <c r="B251" s="19" t="s">
        <v>490</v>
      </c>
      <c r="C251" s="19" t="s">
        <v>681</v>
      </c>
      <c r="D251" s="26" t="s">
        <v>576</v>
      </c>
      <c r="E251" s="15">
        <v>11889.53</v>
      </c>
      <c r="F251" s="35">
        <v>1267.94</v>
      </c>
      <c r="G251" s="35">
        <v>0</v>
      </c>
      <c r="H251" s="15">
        <v>11889.53</v>
      </c>
      <c r="I251" s="34">
        <f>Tabela4[[#This Row],[Salário do Mês (R$)2]]-Tabela4[[#This Row],[Valor Líquido (R$)]]</f>
        <v>4256.6500000000005</v>
      </c>
      <c r="J251" s="15">
        <v>7632.88</v>
      </c>
    </row>
    <row r="252" spans="1:11" x14ac:dyDescent="0.2">
      <c r="A252" s="28"/>
      <c r="B252" s="32" t="s">
        <v>668</v>
      </c>
      <c r="C252" s="32" t="s">
        <v>764</v>
      </c>
      <c r="D252" s="26" t="s">
        <v>384</v>
      </c>
      <c r="E252" s="33">
        <v>6297.34</v>
      </c>
      <c r="F252" s="14">
        <v>0</v>
      </c>
      <c r="G252" s="33">
        <v>0</v>
      </c>
      <c r="H252" s="33">
        <v>6297.34</v>
      </c>
      <c r="I252" s="34">
        <f>Tabela4[[#This Row],[Salário do Mês (R$)2]]-Tabela4[[#This Row],[Valor Líquido (R$)]]</f>
        <v>1376.5600000000004</v>
      </c>
      <c r="J252" s="33">
        <v>4920.78</v>
      </c>
    </row>
    <row r="253" spans="1:11" x14ac:dyDescent="0.2">
      <c r="A253" s="28"/>
      <c r="B253" s="32" t="s">
        <v>592</v>
      </c>
      <c r="C253" s="32" t="s">
        <v>731</v>
      </c>
      <c r="D253" s="26" t="s">
        <v>384</v>
      </c>
      <c r="E253" s="33">
        <v>2627.66</v>
      </c>
      <c r="F253" s="14">
        <v>0</v>
      </c>
      <c r="G253" s="33">
        <v>0</v>
      </c>
      <c r="H253" s="33">
        <v>2627.66</v>
      </c>
      <c r="I253" s="34">
        <f>Tabela4[[#This Row],[Salário do Mês (R$)2]]-Tabela4[[#This Row],[Valor Líquido (R$)]]</f>
        <v>257.50999999999976</v>
      </c>
      <c r="J253" s="33">
        <v>2370.15</v>
      </c>
    </row>
    <row r="254" spans="1:11" x14ac:dyDescent="0.2">
      <c r="A254" s="28"/>
      <c r="B254" s="19" t="s">
        <v>491</v>
      </c>
      <c r="C254" s="19" t="s">
        <v>680</v>
      </c>
      <c r="D254" s="26" t="s">
        <v>576</v>
      </c>
      <c r="E254" s="15">
        <v>6845.82</v>
      </c>
      <c r="F254" s="35">
        <v>0</v>
      </c>
      <c r="G254" s="35">
        <v>0</v>
      </c>
      <c r="H254" s="15">
        <v>6845.82</v>
      </c>
      <c r="I254" s="34">
        <f>Tabela4[[#This Row],[Salário do Mês (R$)2]]-Tabela4[[#This Row],[Valor Líquido (R$)]]</f>
        <v>1984.04</v>
      </c>
      <c r="J254" s="15">
        <v>4861.78</v>
      </c>
    </row>
    <row r="255" spans="1:11" x14ac:dyDescent="0.2">
      <c r="A255" s="28"/>
      <c r="B255" s="32" t="s">
        <v>703</v>
      </c>
      <c r="C255" s="32" t="s">
        <v>725</v>
      </c>
      <c r="D255" s="26" t="s">
        <v>384</v>
      </c>
      <c r="E255" s="33">
        <v>328.62</v>
      </c>
      <c r="F255" s="14">
        <v>0</v>
      </c>
      <c r="G255" s="33">
        <v>0</v>
      </c>
      <c r="H255" s="33">
        <v>328.62</v>
      </c>
      <c r="I255" s="34">
        <f>Tabela4[[#This Row],[Salário do Mês (R$)2]]-Tabela4[[#This Row],[Valor Líquido (R$)]]</f>
        <v>328.62</v>
      </c>
      <c r="J255" s="33">
        <v>0</v>
      </c>
    </row>
    <row r="256" spans="1:11" x14ac:dyDescent="0.2">
      <c r="A256" s="28"/>
      <c r="B256" s="32" t="s">
        <v>389</v>
      </c>
      <c r="C256" s="32" t="s">
        <v>765</v>
      </c>
      <c r="D256" s="26" t="s">
        <v>384</v>
      </c>
      <c r="E256" s="33">
        <v>3963.64</v>
      </c>
      <c r="F256" s="14">
        <v>0</v>
      </c>
      <c r="G256" s="33">
        <v>0</v>
      </c>
      <c r="H256" s="33">
        <v>3963.64</v>
      </c>
      <c r="I256" s="34">
        <f>Tabela4[[#This Row],[Salário do Mês (R$)2]]-Tabela4[[#This Row],[Valor Líquido (R$)]]</f>
        <v>536.2199999999998</v>
      </c>
      <c r="J256" s="33">
        <v>3427.42</v>
      </c>
      <c r="K256" s="5"/>
    </row>
    <row r="257" spans="1:11" x14ac:dyDescent="0.2">
      <c r="A257" s="28"/>
      <c r="B257" s="32" t="s">
        <v>148</v>
      </c>
      <c r="C257" s="32" t="s">
        <v>730</v>
      </c>
      <c r="D257" s="20" t="s">
        <v>384</v>
      </c>
      <c r="E257" s="33">
        <v>3997.36</v>
      </c>
      <c r="F257" s="14">
        <v>0</v>
      </c>
      <c r="G257" s="33">
        <v>0</v>
      </c>
      <c r="H257" s="33">
        <v>3997.36</v>
      </c>
      <c r="I257" s="34">
        <f>Tabela4[[#This Row],[Salário do Mês (R$)2]]-Tabela4[[#This Row],[Valor Líquido (R$)]]</f>
        <v>573.73</v>
      </c>
      <c r="J257" s="33">
        <v>3423.63</v>
      </c>
      <c r="K257" s="5"/>
    </row>
    <row r="258" spans="1:11" x14ac:dyDescent="0.2">
      <c r="A258" s="28"/>
      <c r="B258" s="19" t="s">
        <v>492</v>
      </c>
      <c r="C258" s="19" t="s">
        <v>680</v>
      </c>
      <c r="D258" s="26" t="s">
        <v>576</v>
      </c>
      <c r="E258" s="15">
        <v>8120.49</v>
      </c>
      <c r="F258" s="35">
        <v>1499.19</v>
      </c>
      <c r="G258" s="35">
        <v>0</v>
      </c>
      <c r="H258" s="15">
        <v>8120.49</v>
      </c>
      <c r="I258" s="34">
        <f>Tabela4[[#This Row],[Salário do Mês (R$)2]]-Tabela4[[#This Row],[Valor Líquido (R$)]]</f>
        <v>4114.2099999999991</v>
      </c>
      <c r="J258" s="15">
        <v>4006.28</v>
      </c>
    </row>
    <row r="259" spans="1:11" x14ac:dyDescent="0.2">
      <c r="A259" s="28"/>
      <c r="B259" s="32" t="s">
        <v>651</v>
      </c>
      <c r="C259" s="32" t="s">
        <v>748</v>
      </c>
      <c r="D259" s="20" t="s">
        <v>384</v>
      </c>
      <c r="E259" s="33">
        <v>2217.2800000000002</v>
      </c>
      <c r="F259" s="14">
        <v>0</v>
      </c>
      <c r="G259" s="33">
        <v>0</v>
      </c>
      <c r="H259" s="33">
        <v>2217.2800000000002</v>
      </c>
      <c r="I259" s="34">
        <f>Tabela4[[#This Row],[Salário do Mês (R$)2]]-Tabela4[[#This Row],[Valor Líquido (R$)]]</f>
        <v>181.02000000000021</v>
      </c>
      <c r="J259" s="33">
        <v>2036.26</v>
      </c>
    </row>
    <row r="260" spans="1:11" x14ac:dyDescent="0.2">
      <c r="A260" s="28"/>
      <c r="B260" s="32" t="s">
        <v>149</v>
      </c>
      <c r="C260" s="32" t="s">
        <v>725</v>
      </c>
      <c r="D260" s="26" t="s">
        <v>384</v>
      </c>
      <c r="E260" s="33">
        <v>4110.18</v>
      </c>
      <c r="F260" s="14">
        <v>0</v>
      </c>
      <c r="G260" s="33">
        <v>0</v>
      </c>
      <c r="H260" s="33">
        <v>4110.18</v>
      </c>
      <c r="I260" s="34">
        <f>Tabela4[[#This Row],[Salário do Mês (R$)2]]-Tabela4[[#This Row],[Valor Líquido (R$)]]</f>
        <v>604.08000000000038</v>
      </c>
      <c r="J260" s="33">
        <v>3506.1</v>
      </c>
    </row>
    <row r="261" spans="1:11" x14ac:dyDescent="0.2">
      <c r="A261" s="28"/>
      <c r="B261" s="32" t="s">
        <v>669</v>
      </c>
      <c r="C261" s="32" t="s">
        <v>760</v>
      </c>
      <c r="D261" s="20" t="s">
        <v>384</v>
      </c>
      <c r="E261" s="33">
        <v>4353.6099999999997</v>
      </c>
      <c r="F261" s="14">
        <v>0</v>
      </c>
      <c r="G261" s="33">
        <v>0</v>
      </c>
      <c r="H261" s="33">
        <v>4353.6099999999997</v>
      </c>
      <c r="I261" s="34">
        <f>Tabela4[[#This Row],[Salário do Mês (R$)2]]-Tabela4[[#This Row],[Valor Líquido (R$)]]</f>
        <v>392.7199999999998</v>
      </c>
      <c r="J261" s="33">
        <v>3960.89</v>
      </c>
      <c r="K261" s="5"/>
    </row>
    <row r="262" spans="1:11" x14ac:dyDescent="0.2">
      <c r="A262" s="28"/>
      <c r="B262" s="32" t="s">
        <v>150</v>
      </c>
      <c r="C262" s="32" t="s">
        <v>751</v>
      </c>
      <c r="D262" s="20" t="s">
        <v>384</v>
      </c>
      <c r="E262" s="33">
        <v>2098.71</v>
      </c>
      <c r="F262" s="14">
        <v>0</v>
      </c>
      <c r="G262" s="33">
        <v>0</v>
      </c>
      <c r="H262" s="33">
        <v>2098.71</v>
      </c>
      <c r="I262" s="34">
        <f>Tabela4[[#This Row],[Salário do Mês (R$)2]]-Tabela4[[#This Row],[Valor Líquido (R$)]]</f>
        <v>170.35000000000014</v>
      </c>
      <c r="J262" s="33">
        <v>1928.36</v>
      </c>
    </row>
    <row r="263" spans="1:11" x14ac:dyDescent="0.2">
      <c r="A263" s="28"/>
      <c r="B263" s="32" t="s">
        <v>151</v>
      </c>
      <c r="C263" s="32" t="s">
        <v>429</v>
      </c>
      <c r="D263" s="20" t="s">
        <v>384</v>
      </c>
      <c r="E263" s="33">
        <v>6726.65</v>
      </c>
      <c r="F263" s="14">
        <v>1221.0899999999999</v>
      </c>
      <c r="G263" s="33">
        <v>0</v>
      </c>
      <c r="H263" s="33">
        <v>6726.65</v>
      </c>
      <c r="I263" s="34">
        <f>Tabela4[[#This Row],[Salário do Mês (R$)2]]-Tabela4[[#This Row],[Valor Líquido (R$)]]</f>
        <v>5133.28</v>
      </c>
      <c r="J263" s="33">
        <v>1593.37</v>
      </c>
    </row>
    <row r="264" spans="1:11" x14ac:dyDescent="0.2">
      <c r="A264" s="28"/>
      <c r="B264" s="19" t="s">
        <v>493</v>
      </c>
      <c r="C264" s="19" t="s">
        <v>680</v>
      </c>
      <c r="D264" s="26" t="s">
        <v>576</v>
      </c>
      <c r="E264" s="15">
        <v>6508.22</v>
      </c>
      <c r="F264" s="35">
        <v>0</v>
      </c>
      <c r="G264" s="35">
        <v>0</v>
      </c>
      <c r="H264" s="15">
        <v>6508.22</v>
      </c>
      <c r="I264" s="34">
        <f>Tabela4[[#This Row],[Salário do Mês (R$)2]]-Tabela4[[#This Row],[Valor Líquido (R$)]]</f>
        <v>1328.2300000000005</v>
      </c>
      <c r="J264" s="15">
        <v>5179.99</v>
      </c>
    </row>
    <row r="265" spans="1:11" x14ac:dyDescent="0.2">
      <c r="A265" s="28"/>
      <c r="B265" s="32" t="s">
        <v>408</v>
      </c>
      <c r="C265" s="32" t="s">
        <v>723</v>
      </c>
      <c r="D265" s="20" t="s">
        <v>384</v>
      </c>
      <c r="E265" s="33">
        <v>3177.75</v>
      </c>
      <c r="F265" s="14">
        <v>0</v>
      </c>
      <c r="G265" s="33">
        <v>0</v>
      </c>
      <c r="H265" s="33">
        <v>3177.75</v>
      </c>
      <c r="I265" s="34">
        <f>Tabela4[[#This Row],[Salário do Mês (R$)2]]-Tabela4[[#This Row],[Valor Líquido (R$)]]</f>
        <v>363.80999999999995</v>
      </c>
      <c r="J265" s="33">
        <v>2813.94</v>
      </c>
      <c r="K265" s="5"/>
    </row>
    <row r="266" spans="1:11" x14ac:dyDescent="0.2">
      <c r="A266" s="28"/>
      <c r="B266" s="19" t="s">
        <v>494</v>
      </c>
      <c r="C266" s="19" t="s">
        <v>679</v>
      </c>
      <c r="D266" s="26" t="s">
        <v>576</v>
      </c>
      <c r="E266" s="15">
        <v>6128.7</v>
      </c>
      <c r="F266" s="35">
        <v>0</v>
      </c>
      <c r="G266" s="35">
        <v>0</v>
      </c>
      <c r="H266" s="15">
        <v>6128.7</v>
      </c>
      <c r="I266" s="34">
        <f>Tabela4[[#This Row],[Salário do Mês (R$)2]]-Tabela4[[#This Row],[Valor Líquido (R$)]]</f>
        <v>981.17999999999938</v>
      </c>
      <c r="J266" s="15">
        <v>5147.5200000000004</v>
      </c>
    </row>
    <row r="267" spans="1:11" x14ac:dyDescent="0.2">
      <c r="A267" s="28"/>
      <c r="B267" s="32" t="s">
        <v>152</v>
      </c>
      <c r="C267" s="32" t="s">
        <v>727</v>
      </c>
      <c r="D267" s="20" t="s">
        <v>384</v>
      </c>
      <c r="E267" s="33">
        <v>16132.71</v>
      </c>
      <c r="F267" s="14">
        <v>3754.38</v>
      </c>
      <c r="G267" s="33">
        <v>0</v>
      </c>
      <c r="H267" s="33">
        <v>16132.71</v>
      </c>
      <c r="I267" s="34">
        <f>Tabela4[[#This Row],[Salário do Mês (R$)2]]-Tabela4[[#This Row],[Valor Líquido (R$)]]</f>
        <v>15066.349999999999</v>
      </c>
      <c r="J267" s="33">
        <v>1066.3599999999999</v>
      </c>
      <c r="K267" s="5"/>
    </row>
    <row r="268" spans="1:11" x14ac:dyDescent="0.2">
      <c r="A268" s="28"/>
      <c r="B268" s="32" t="s">
        <v>153</v>
      </c>
      <c r="C268" s="32" t="s">
        <v>720</v>
      </c>
      <c r="D268" s="26" t="s">
        <v>384</v>
      </c>
      <c r="E268" s="33">
        <v>2084.36</v>
      </c>
      <c r="F268" s="14">
        <v>0</v>
      </c>
      <c r="G268" s="33">
        <v>0</v>
      </c>
      <c r="H268" s="33">
        <v>2084.36</v>
      </c>
      <c r="I268" s="34">
        <f>Tabela4[[#This Row],[Salário do Mês (R$)2]]-Tabela4[[#This Row],[Valor Líquido (R$)]]</f>
        <v>169.06000000000017</v>
      </c>
      <c r="J268" s="33">
        <v>1915.3</v>
      </c>
    </row>
    <row r="269" spans="1:11" x14ac:dyDescent="0.2">
      <c r="A269" s="28"/>
      <c r="B269" s="19" t="s">
        <v>495</v>
      </c>
      <c r="C269" s="19" t="s">
        <v>681</v>
      </c>
      <c r="D269" s="26" t="s">
        <v>576</v>
      </c>
      <c r="E269" s="15">
        <v>12743.82</v>
      </c>
      <c r="F269" s="35">
        <v>0</v>
      </c>
      <c r="G269" s="35">
        <v>0</v>
      </c>
      <c r="H269" s="15">
        <v>12743.82</v>
      </c>
      <c r="I269" s="34">
        <f>Tabela4[[#This Row],[Salário do Mês (R$)2]]-Tabela4[[#This Row],[Valor Líquido (R$)]]</f>
        <v>2905.5200000000004</v>
      </c>
      <c r="J269" s="15">
        <v>9838.2999999999993</v>
      </c>
    </row>
    <row r="270" spans="1:11" x14ac:dyDescent="0.2">
      <c r="A270" s="28"/>
      <c r="B270" s="32" t="s">
        <v>154</v>
      </c>
      <c r="C270" s="32" t="s">
        <v>766</v>
      </c>
      <c r="D270" s="26" t="s">
        <v>384</v>
      </c>
      <c r="E270" s="33">
        <v>12099.53</v>
      </c>
      <c r="F270" s="14">
        <v>0</v>
      </c>
      <c r="G270" s="33">
        <v>0</v>
      </c>
      <c r="H270" s="33">
        <v>12099.53</v>
      </c>
      <c r="I270" s="34">
        <f>Tabela4[[#This Row],[Salário do Mês (R$)2]]-Tabela4[[#This Row],[Valor Líquido (R$)]]</f>
        <v>2989.7200000000012</v>
      </c>
      <c r="J270" s="33">
        <v>9109.81</v>
      </c>
      <c r="K270" s="5"/>
    </row>
    <row r="271" spans="1:11" x14ac:dyDescent="0.2">
      <c r="A271" s="28"/>
      <c r="B271" s="32" t="s">
        <v>155</v>
      </c>
      <c r="C271" s="32" t="s">
        <v>748</v>
      </c>
      <c r="D271" s="26" t="s">
        <v>384</v>
      </c>
      <c r="E271" s="33">
        <v>2635.2</v>
      </c>
      <c r="F271" s="14">
        <v>0</v>
      </c>
      <c r="G271" s="33">
        <v>0</v>
      </c>
      <c r="H271" s="33">
        <v>2635.2</v>
      </c>
      <c r="I271" s="34">
        <f>Tabela4[[#This Row],[Salário do Mês (R$)2]]-Tabela4[[#This Row],[Valor Líquido (R$)]]</f>
        <v>346.15999999999985</v>
      </c>
      <c r="J271" s="33">
        <v>2289.04</v>
      </c>
    </row>
    <row r="272" spans="1:11" x14ac:dyDescent="0.2">
      <c r="A272" s="28"/>
      <c r="B272" s="19" t="s">
        <v>496</v>
      </c>
      <c r="C272" s="19" t="s">
        <v>681</v>
      </c>
      <c r="D272" s="26" t="s">
        <v>576</v>
      </c>
      <c r="E272" s="15">
        <v>9466.4500000000007</v>
      </c>
      <c r="F272" s="35">
        <v>0</v>
      </c>
      <c r="G272" s="35">
        <v>0</v>
      </c>
      <c r="H272" s="15">
        <v>9466.4500000000007</v>
      </c>
      <c r="I272" s="34">
        <f>Tabela4[[#This Row],[Salário do Mês (R$)2]]-Tabela4[[#This Row],[Valor Líquido (R$)]]</f>
        <v>3632.4900000000007</v>
      </c>
      <c r="J272" s="15">
        <v>5833.96</v>
      </c>
    </row>
    <row r="273" spans="1:11" x14ac:dyDescent="0.2">
      <c r="A273" s="28"/>
      <c r="B273" s="19" t="s">
        <v>497</v>
      </c>
      <c r="C273" s="19" t="s">
        <v>687</v>
      </c>
      <c r="D273" s="26" t="s">
        <v>576</v>
      </c>
      <c r="E273" s="15">
        <v>2915.41</v>
      </c>
      <c r="F273" s="35">
        <v>0</v>
      </c>
      <c r="G273" s="35">
        <v>0</v>
      </c>
      <c r="H273" s="15">
        <v>2915.41</v>
      </c>
      <c r="I273" s="34">
        <f>Tabela4[[#This Row],[Salário do Mês (R$)2]]-Tabela4[[#This Row],[Valor Líquido (R$)]]</f>
        <v>322.55999999999995</v>
      </c>
      <c r="J273" s="15">
        <v>2592.85</v>
      </c>
      <c r="K273" s="5"/>
    </row>
    <row r="274" spans="1:11" x14ac:dyDescent="0.2">
      <c r="A274" s="28"/>
      <c r="B274" s="19" t="s">
        <v>498</v>
      </c>
      <c r="C274" s="19" t="s">
        <v>680</v>
      </c>
      <c r="D274" s="26" t="s">
        <v>576</v>
      </c>
      <c r="E274" s="15">
        <v>6919.95</v>
      </c>
      <c r="F274" s="35">
        <v>0</v>
      </c>
      <c r="G274" s="35">
        <v>0</v>
      </c>
      <c r="H274" s="15">
        <v>6919.95</v>
      </c>
      <c r="I274" s="34">
        <f>Tabela4[[#This Row],[Salário do Mês (R$)2]]-Tabela4[[#This Row],[Valor Líquido (R$)]]</f>
        <v>2627.7200000000003</v>
      </c>
      <c r="J274" s="15">
        <v>4292.2299999999996</v>
      </c>
      <c r="K274" s="5"/>
    </row>
    <row r="275" spans="1:11" x14ac:dyDescent="0.2">
      <c r="A275" s="28"/>
      <c r="B275" s="32" t="s">
        <v>156</v>
      </c>
      <c r="C275" s="32" t="s">
        <v>723</v>
      </c>
      <c r="D275" s="20" t="s">
        <v>384</v>
      </c>
      <c r="E275" s="33">
        <v>3177.75</v>
      </c>
      <c r="F275" s="14">
        <v>0</v>
      </c>
      <c r="G275" s="33">
        <v>0</v>
      </c>
      <c r="H275" s="33">
        <v>3177.75</v>
      </c>
      <c r="I275" s="34">
        <f>Tabela4[[#This Row],[Salário do Mês (R$)2]]-Tabela4[[#This Row],[Valor Líquido (R$)]]</f>
        <v>364.80999999999995</v>
      </c>
      <c r="J275" s="33">
        <v>2812.94</v>
      </c>
      <c r="K275" s="5"/>
    </row>
    <row r="276" spans="1:11" x14ac:dyDescent="0.2">
      <c r="A276" s="28"/>
      <c r="B276" s="32" t="s">
        <v>615</v>
      </c>
      <c r="C276" s="32" t="s">
        <v>747</v>
      </c>
      <c r="D276" s="26" t="s">
        <v>384</v>
      </c>
      <c r="E276" s="33">
        <v>3774.25</v>
      </c>
      <c r="F276" s="14">
        <v>0</v>
      </c>
      <c r="G276" s="33">
        <v>0</v>
      </c>
      <c r="H276" s="33">
        <v>3774.25</v>
      </c>
      <c r="I276" s="34">
        <f>Tabela4[[#This Row],[Salário do Mês (R$)2]]-Tabela4[[#This Row],[Valor Líquido (R$)]]</f>
        <v>515.13000000000011</v>
      </c>
      <c r="J276" s="33">
        <v>3259.12</v>
      </c>
    </row>
    <row r="277" spans="1:11" x14ac:dyDescent="0.2">
      <c r="A277" s="28"/>
      <c r="B277" s="32" t="s">
        <v>157</v>
      </c>
      <c r="C277" s="32" t="s">
        <v>430</v>
      </c>
      <c r="D277" s="26" t="s">
        <v>384</v>
      </c>
      <c r="E277" s="33">
        <v>5521.01</v>
      </c>
      <c r="F277" s="14">
        <v>0</v>
      </c>
      <c r="G277" s="33">
        <v>0</v>
      </c>
      <c r="H277" s="33">
        <v>5521.01</v>
      </c>
      <c r="I277" s="34">
        <f>Tabela4[[#This Row],[Salário do Mês (R$)2]]-Tabela4[[#This Row],[Valor Líquido (R$)]]</f>
        <v>1793.75</v>
      </c>
      <c r="J277" s="33">
        <v>3727.26</v>
      </c>
    </row>
    <row r="278" spans="1:11" x14ac:dyDescent="0.2">
      <c r="A278" s="28"/>
      <c r="B278" s="32" t="s">
        <v>158</v>
      </c>
      <c r="C278" s="32" t="s">
        <v>723</v>
      </c>
      <c r="D278" s="26" t="s">
        <v>384</v>
      </c>
      <c r="E278" s="33">
        <v>3935.52</v>
      </c>
      <c r="F278" s="14">
        <v>0</v>
      </c>
      <c r="G278" s="33">
        <v>0</v>
      </c>
      <c r="H278" s="33">
        <v>3935.52</v>
      </c>
      <c r="I278" s="34">
        <f>Tabela4[[#This Row],[Salário do Mês (R$)2]]-Tabela4[[#This Row],[Valor Líquido (R$)]]</f>
        <v>471.78999999999996</v>
      </c>
      <c r="J278" s="33">
        <v>3463.73</v>
      </c>
    </row>
    <row r="279" spans="1:11" x14ac:dyDescent="0.2">
      <c r="A279" s="28"/>
      <c r="B279" s="32" t="s">
        <v>159</v>
      </c>
      <c r="C279" s="32" t="s">
        <v>724</v>
      </c>
      <c r="D279" s="26" t="s">
        <v>384</v>
      </c>
      <c r="E279" s="33">
        <v>2055.09</v>
      </c>
      <c r="F279" s="14">
        <v>0</v>
      </c>
      <c r="G279" s="33">
        <v>0</v>
      </c>
      <c r="H279" s="33">
        <v>2055.09</v>
      </c>
      <c r="I279" s="34">
        <f>Tabela4[[#This Row],[Salário do Mês (R$)2]]-Tabela4[[#This Row],[Valor Líquido (R$)]]</f>
        <v>253.67000000000007</v>
      </c>
      <c r="J279" s="33">
        <v>1801.42</v>
      </c>
    </row>
    <row r="280" spans="1:11" x14ac:dyDescent="0.2">
      <c r="A280" s="28"/>
      <c r="B280" s="32" t="s">
        <v>160</v>
      </c>
      <c r="C280" s="32" t="s">
        <v>731</v>
      </c>
      <c r="D280" s="26" t="s">
        <v>384</v>
      </c>
      <c r="E280" s="33">
        <v>2882.84</v>
      </c>
      <c r="F280" s="14">
        <v>0</v>
      </c>
      <c r="G280" s="33">
        <v>0</v>
      </c>
      <c r="H280" s="33">
        <v>2882.84</v>
      </c>
      <c r="I280" s="34">
        <f>Tabela4[[#This Row],[Salário do Mês (R$)2]]-Tabela4[[#This Row],[Valor Líquido (R$)]]</f>
        <v>403.13000000000011</v>
      </c>
      <c r="J280" s="33">
        <v>2479.71</v>
      </c>
    </row>
    <row r="281" spans="1:11" x14ac:dyDescent="0.2">
      <c r="A281" s="28"/>
      <c r="B281" s="19" t="s">
        <v>499</v>
      </c>
      <c r="C281" s="19" t="s">
        <v>680</v>
      </c>
      <c r="D281" s="26" t="s">
        <v>576</v>
      </c>
      <c r="E281" s="15">
        <v>7281.78</v>
      </c>
      <c r="F281" s="35">
        <v>0</v>
      </c>
      <c r="G281" s="35">
        <v>0</v>
      </c>
      <c r="H281" s="15">
        <v>7281.78</v>
      </c>
      <c r="I281" s="34">
        <f>Tabela4[[#This Row],[Salário do Mês (R$)2]]-Tabela4[[#This Row],[Valor Líquido (R$)]]</f>
        <v>2620.7199999999993</v>
      </c>
      <c r="J281" s="15">
        <v>4661.0600000000004</v>
      </c>
    </row>
    <row r="282" spans="1:11" x14ac:dyDescent="0.2">
      <c r="A282" s="28"/>
      <c r="B282" s="32" t="s">
        <v>616</v>
      </c>
      <c r="C282" s="32" t="s">
        <v>431</v>
      </c>
      <c r="D282" s="26" t="s">
        <v>384</v>
      </c>
      <c r="E282" s="33">
        <v>12605.4</v>
      </c>
      <c r="F282" s="14">
        <v>0</v>
      </c>
      <c r="G282" s="33">
        <v>0</v>
      </c>
      <c r="H282" s="33">
        <v>12605.4</v>
      </c>
      <c r="I282" s="34">
        <f>Tabela4[[#This Row],[Salário do Mês (R$)2]]-Tabela4[[#This Row],[Valor Líquido (R$)]]</f>
        <v>3181.9699999999993</v>
      </c>
      <c r="J282" s="33">
        <v>9423.43</v>
      </c>
      <c r="K282" s="5"/>
    </row>
    <row r="283" spans="1:11" x14ac:dyDescent="0.2">
      <c r="A283" s="28"/>
      <c r="B283" s="19" t="s">
        <v>500</v>
      </c>
      <c r="C283" s="19" t="s">
        <v>680</v>
      </c>
      <c r="D283" s="26" t="s">
        <v>576</v>
      </c>
      <c r="E283" s="15">
        <v>6894.93</v>
      </c>
      <c r="F283" s="35">
        <v>0</v>
      </c>
      <c r="G283" s="35">
        <v>0</v>
      </c>
      <c r="H283" s="15">
        <v>6894.93</v>
      </c>
      <c r="I283" s="34">
        <f>Tabela4[[#This Row],[Salário do Mês (R$)2]]-Tabela4[[#This Row],[Valor Líquido (R$)]]</f>
        <v>1257.3699999999999</v>
      </c>
      <c r="J283" s="15">
        <v>5637.56</v>
      </c>
    </row>
    <row r="284" spans="1:11" x14ac:dyDescent="0.2">
      <c r="A284" s="28"/>
      <c r="B284" s="32" t="s">
        <v>161</v>
      </c>
      <c r="C284" s="32" t="s">
        <v>723</v>
      </c>
      <c r="D284" s="26" t="s">
        <v>384</v>
      </c>
      <c r="E284" s="33">
        <v>3774.27</v>
      </c>
      <c r="F284" s="14">
        <v>0</v>
      </c>
      <c r="G284" s="33">
        <v>0</v>
      </c>
      <c r="H284" s="33">
        <v>3774.27</v>
      </c>
      <c r="I284" s="34">
        <f>Tabela4[[#This Row],[Salário do Mês (R$)2]]-Tabela4[[#This Row],[Valor Líquido (R$)]]</f>
        <v>515.13000000000011</v>
      </c>
      <c r="J284" s="33">
        <v>3259.14</v>
      </c>
      <c r="K284" s="5"/>
    </row>
    <row r="285" spans="1:11" x14ac:dyDescent="0.2">
      <c r="A285" s="28"/>
      <c r="B285" s="32" t="s">
        <v>162</v>
      </c>
      <c r="C285" s="32" t="s">
        <v>725</v>
      </c>
      <c r="D285" s="26" t="s">
        <v>384</v>
      </c>
      <c r="E285" s="33">
        <v>4110.18</v>
      </c>
      <c r="F285" s="14">
        <v>0</v>
      </c>
      <c r="G285" s="33">
        <v>0</v>
      </c>
      <c r="H285" s="33">
        <v>4110.18</v>
      </c>
      <c r="I285" s="34">
        <f>Tabela4[[#This Row],[Salário do Mês (R$)2]]-Tabela4[[#This Row],[Valor Líquido (R$)]]</f>
        <v>629.08000000000038</v>
      </c>
      <c r="J285" s="33">
        <v>3481.1</v>
      </c>
    </row>
    <row r="286" spans="1:11" x14ac:dyDescent="0.2">
      <c r="A286" s="28"/>
      <c r="B286" s="32" t="s">
        <v>163</v>
      </c>
      <c r="C286" s="32" t="s">
        <v>725</v>
      </c>
      <c r="D286" s="20" t="s">
        <v>384</v>
      </c>
      <c r="E286" s="33">
        <v>5182.88</v>
      </c>
      <c r="F286" s="14">
        <v>0</v>
      </c>
      <c r="G286" s="33">
        <v>0</v>
      </c>
      <c r="H286" s="33">
        <v>5182.88</v>
      </c>
      <c r="I286" s="34">
        <f>Tabela4[[#This Row],[Salário do Mês (R$)2]]-Tabela4[[#This Row],[Valor Líquido (R$)]]</f>
        <v>958.64000000000033</v>
      </c>
      <c r="J286" s="33">
        <v>4224.24</v>
      </c>
    </row>
    <row r="287" spans="1:11" x14ac:dyDescent="0.2">
      <c r="A287" s="28"/>
      <c r="B287" s="32" t="s">
        <v>164</v>
      </c>
      <c r="C287" s="32" t="s">
        <v>733</v>
      </c>
      <c r="D287" s="26" t="s">
        <v>384</v>
      </c>
      <c r="E287" s="33">
        <v>2927.55</v>
      </c>
      <c r="F287" s="14">
        <v>0</v>
      </c>
      <c r="G287" s="33">
        <v>0</v>
      </c>
      <c r="H287" s="33">
        <v>2927.55</v>
      </c>
      <c r="I287" s="34">
        <f>Tabela4[[#This Row],[Salário do Mês (R$)2]]-Tabela4[[#This Row],[Valor Líquido (R$)]]</f>
        <v>415.73</v>
      </c>
      <c r="J287" s="33">
        <v>2511.8200000000002</v>
      </c>
    </row>
    <row r="288" spans="1:11" x14ac:dyDescent="0.2">
      <c r="A288" s="28"/>
      <c r="B288" s="32" t="s">
        <v>637</v>
      </c>
      <c r="C288" s="32" t="s">
        <v>13</v>
      </c>
      <c r="D288" s="26" t="s">
        <v>384</v>
      </c>
      <c r="E288" s="33">
        <v>1895.34</v>
      </c>
      <c r="F288" s="14">
        <v>0</v>
      </c>
      <c r="G288" s="33">
        <v>0</v>
      </c>
      <c r="H288" s="33">
        <v>1895.34</v>
      </c>
      <c r="I288" s="34">
        <f>Tabela4[[#This Row],[Salário do Mês (R$)2]]-Tabela4[[#This Row],[Valor Líquido (R$)]]</f>
        <v>227.56999999999994</v>
      </c>
      <c r="J288" s="33">
        <v>1667.77</v>
      </c>
    </row>
    <row r="289" spans="1:11" x14ac:dyDescent="0.2">
      <c r="A289" s="28"/>
      <c r="B289" s="32" t="s">
        <v>165</v>
      </c>
      <c r="C289" s="32" t="s">
        <v>432</v>
      </c>
      <c r="D289" s="20" t="s">
        <v>384</v>
      </c>
      <c r="E289" s="33">
        <v>6051.14</v>
      </c>
      <c r="F289" s="14">
        <v>874.19</v>
      </c>
      <c r="G289" s="33">
        <v>0</v>
      </c>
      <c r="H289" s="33">
        <v>6051.14</v>
      </c>
      <c r="I289" s="34">
        <f>Tabela4[[#This Row],[Salário do Mês (R$)2]]-Tabela4[[#This Row],[Valor Líquido (R$)]]</f>
        <v>4359.93</v>
      </c>
      <c r="J289" s="33">
        <v>1691.21</v>
      </c>
    </row>
    <row r="290" spans="1:11" x14ac:dyDescent="0.2">
      <c r="A290" s="28"/>
      <c r="B290" s="32" t="s">
        <v>166</v>
      </c>
      <c r="C290" s="32" t="s">
        <v>723</v>
      </c>
      <c r="D290" s="20" t="s">
        <v>384</v>
      </c>
      <c r="E290" s="33">
        <v>3119.53</v>
      </c>
      <c r="F290" s="14">
        <v>0</v>
      </c>
      <c r="G290" s="33">
        <v>0</v>
      </c>
      <c r="H290" s="33">
        <v>3119.53</v>
      </c>
      <c r="I290" s="34">
        <f>Tabela4[[#This Row],[Salário do Mês (R$)2]]-Tabela4[[#This Row],[Valor Líquido (R$)]]</f>
        <v>320.5600000000004</v>
      </c>
      <c r="J290" s="33">
        <v>2798.97</v>
      </c>
    </row>
    <row r="291" spans="1:11" x14ac:dyDescent="0.2">
      <c r="A291" s="28"/>
      <c r="B291" s="32" t="s">
        <v>167</v>
      </c>
      <c r="C291" s="32" t="s">
        <v>724</v>
      </c>
      <c r="D291" s="26" t="s">
        <v>384</v>
      </c>
      <c r="E291" s="33">
        <v>2185.29</v>
      </c>
      <c r="F291" s="14">
        <v>0</v>
      </c>
      <c r="G291" s="33">
        <v>0</v>
      </c>
      <c r="H291" s="33">
        <v>2185.29</v>
      </c>
      <c r="I291" s="34">
        <f>Tabela4[[#This Row],[Salário do Mês (R$)2]]-Tabela4[[#This Row],[Valor Líquido (R$)]]</f>
        <v>265.38999999999987</v>
      </c>
      <c r="J291" s="33">
        <v>1919.9</v>
      </c>
    </row>
    <row r="292" spans="1:11" x14ac:dyDescent="0.2">
      <c r="A292" s="28"/>
      <c r="B292" s="32" t="s">
        <v>580</v>
      </c>
      <c r="C292" s="32" t="s">
        <v>725</v>
      </c>
      <c r="D292" s="26" t="s">
        <v>384</v>
      </c>
      <c r="E292" s="33">
        <v>4835.12</v>
      </c>
      <c r="F292" s="14">
        <v>0</v>
      </c>
      <c r="G292" s="33">
        <v>0</v>
      </c>
      <c r="H292" s="33">
        <v>4835.12</v>
      </c>
      <c r="I292" s="34">
        <f>Tabela4[[#This Row],[Salário do Mês (R$)2]]-Tabela4[[#This Row],[Valor Líquido (R$)]]</f>
        <v>757.34999999999991</v>
      </c>
      <c r="J292" s="33">
        <v>4077.77</v>
      </c>
    </row>
    <row r="293" spans="1:11" x14ac:dyDescent="0.2">
      <c r="A293" s="28"/>
      <c r="B293" s="19" t="s">
        <v>501</v>
      </c>
      <c r="C293" s="19" t="s">
        <v>680</v>
      </c>
      <c r="D293" s="26" t="s">
        <v>576</v>
      </c>
      <c r="E293" s="15">
        <v>7666.58</v>
      </c>
      <c r="F293" s="35">
        <v>1505.65</v>
      </c>
      <c r="G293" s="35">
        <v>0</v>
      </c>
      <c r="H293" s="15">
        <v>7666.58</v>
      </c>
      <c r="I293" s="34">
        <f>Tabela4[[#This Row],[Salário do Mês (R$)2]]-Tabela4[[#This Row],[Valor Líquido (R$)]]</f>
        <v>4453.2700000000004</v>
      </c>
      <c r="J293" s="15">
        <v>3213.31</v>
      </c>
      <c r="K293" s="5"/>
    </row>
    <row r="294" spans="1:11" x14ac:dyDescent="0.2">
      <c r="A294" s="28"/>
      <c r="B294" s="19" t="s">
        <v>502</v>
      </c>
      <c r="C294" s="19" t="s">
        <v>684</v>
      </c>
      <c r="D294" s="26" t="s">
        <v>576</v>
      </c>
      <c r="E294" s="15">
        <v>13968.24</v>
      </c>
      <c r="F294" s="35">
        <v>0</v>
      </c>
      <c r="G294" s="35">
        <v>4702.07</v>
      </c>
      <c r="H294" s="15">
        <v>13968.24</v>
      </c>
      <c r="I294" s="34">
        <f>Tabela4[[#This Row],[Salário do Mês (R$)2]]-Tabela4[[#This Row],[Valor Líquido (R$)]]</f>
        <v>3484.3199999999997</v>
      </c>
      <c r="J294" s="15">
        <v>10483.92</v>
      </c>
      <c r="K294" s="5"/>
    </row>
    <row r="295" spans="1:11" x14ac:dyDescent="0.2">
      <c r="A295" s="28"/>
      <c r="B295" s="19" t="s">
        <v>503</v>
      </c>
      <c r="C295" s="19" t="s">
        <v>692</v>
      </c>
      <c r="D295" s="26" t="s">
        <v>576</v>
      </c>
      <c r="E295" s="15">
        <v>8820.94</v>
      </c>
      <c r="F295" s="35">
        <v>0</v>
      </c>
      <c r="G295" s="35">
        <v>0</v>
      </c>
      <c r="H295" s="15">
        <v>8820.94</v>
      </c>
      <c r="I295" s="34">
        <f>Tabela4[[#This Row],[Salário do Mês (R$)2]]-Tabela4[[#This Row],[Valor Líquido (R$)]]</f>
        <v>3529.09</v>
      </c>
      <c r="J295" s="15">
        <v>5291.85</v>
      </c>
      <c r="K295" s="5"/>
    </row>
    <row r="296" spans="1:11" x14ac:dyDescent="0.2">
      <c r="A296" s="28"/>
      <c r="B296" s="32" t="s">
        <v>168</v>
      </c>
      <c r="C296" s="32" t="s">
        <v>767</v>
      </c>
      <c r="D296" s="26" t="s">
        <v>384</v>
      </c>
      <c r="E296" s="33">
        <v>12099.53</v>
      </c>
      <c r="F296" s="14">
        <v>0</v>
      </c>
      <c r="G296" s="33">
        <v>0</v>
      </c>
      <c r="H296" s="33">
        <v>12099.53</v>
      </c>
      <c r="I296" s="34">
        <f>Tabela4[[#This Row],[Salário do Mês (R$)2]]-Tabela4[[#This Row],[Valor Líquido (R$)]]</f>
        <v>3041.8500000000004</v>
      </c>
      <c r="J296" s="33">
        <v>9057.68</v>
      </c>
    </row>
    <row r="297" spans="1:11" x14ac:dyDescent="0.2">
      <c r="A297" s="28"/>
      <c r="B297" s="32" t="s">
        <v>169</v>
      </c>
      <c r="C297" s="32" t="s">
        <v>723</v>
      </c>
      <c r="D297" s="20" t="s">
        <v>384</v>
      </c>
      <c r="E297" s="33">
        <v>3047.55</v>
      </c>
      <c r="F297" s="14">
        <v>0</v>
      </c>
      <c r="G297" s="33">
        <v>0</v>
      </c>
      <c r="H297" s="33">
        <v>3047.55</v>
      </c>
      <c r="I297" s="34">
        <f>Tabela4[[#This Row],[Salário do Mês (R$)2]]-Tabela4[[#This Row],[Valor Líquido (R$)]]</f>
        <v>342.65000000000009</v>
      </c>
      <c r="J297" s="33">
        <v>2704.9</v>
      </c>
    </row>
    <row r="298" spans="1:11" x14ac:dyDescent="0.2">
      <c r="A298" s="28"/>
      <c r="B298" s="32" t="s">
        <v>170</v>
      </c>
      <c r="C298" s="32" t="s">
        <v>768</v>
      </c>
      <c r="D298" s="26" t="s">
        <v>384</v>
      </c>
      <c r="E298" s="33">
        <v>11583.46</v>
      </c>
      <c r="F298" s="14">
        <v>1425.81</v>
      </c>
      <c r="G298" s="33">
        <v>0</v>
      </c>
      <c r="H298" s="33">
        <v>11583.46</v>
      </c>
      <c r="I298" s="34">
        <f>Tabela4[[#This Row],[Salário do Mês (R$)2]]-Tabela4[[#This Row],[Valor Líquido (R$)]]</f>
        <v>9042.9699999999993</v>
      </c>
      <c r="J298" s="33">
        <v>2540.4899999999998</v>
      </c>
    </row>
    <row r="299" spans="1:11" x14ac:dyDescent="0.2">
      <c r="A299" s="28"/>
      <c r="B299" s="32" t="s">
        <v>171</v>
      </c>
      <c r="C299" s="32" t="s">
        <v>730</v>
      </c>
      <c r="D299" s="26" t="s">
        <v>384</v>
      </c>
      <c r="E299" s="33">
        <v>4874.7700000000004</v>
      </c>
      <c r="F299" s="14">
        <v>0</v>
      </c>
      <c r="G299" s="33">
        <v>0</v>
      </c>
      <c r="H299" s="33">
        <v>4874.7700000000004</v>
      </c>
      <c r="I299" s="34">
        <f>Tabela4[[#This Row],[Salário do Mês (R$)2]]-Tabela4[[#This Row],[Valor Líquido (R$)]]</f>
        <v>855.88000000000056</v>
      </c>
      <c r="J299" s="33">
        <v>4018.89</v>
      </c>
    </row>
    <row r="300" spans="1:11" x14ac:dyDescent="0.2">
      <c r="A300" s="28"/>
      <c r="B300" s="32" t="s">
        <v>172</v>
      </c>
      <c r="C300" s="32" t="s">
        <v>769</v>
      </c>
      <c r="D300" s="26" t="s">
        <v>384</v>
      </c>
      <c r="E300" s="33">
        <v>2589.48</v>
      </c>
      <c r="F300" s="14">
        <v>0</v>
      </c>
      <c r="G300" s="33">
        <v>0</v>
      </c>
      <c r="H300" s="33">
        <v>2589.48</v>
      </c>
      <c r="I300" s="34">
        <f>Tabela4[[#This Row],[Salário do Mês (R$)2]]-Tabela4[[#This Row],[Valor Líquido (R$)]]</f>
        <v>236.19000000000005</v>
      </c>
      <c r="J300" s="33">
        <v>2353.29</v>
      </c>
    </row>
    <row r="301" spans="1:11" x14ac:dyDescent="0.2">
      <c r="A301" s="28"/>
      <c r="B301" s="32" t="s">
        <v>173</v>
      </c>
      <c r="C301" s="32" t="s">
        <v>723</v>
      </c>
      <c r="D301" s="26" t="s">
        <v>384</v>
      </c>
      <c r="E301" s="33">
        <v>3774.27</v>
      </c>
      <c r="F301" s="14">
        <v>0</v>
      </c>
      <c r="G301" s="33">
        <v>0</v>
      </c>
      <c r="H301" s="33">
        <v>3774.27</v>
      </c>
      <c r="I301" s="34">
        <f>Tabela4[[#This Row],[Salário do Mês (R$)2]]-Tabela4[[#This Row],[Valor Líquido (R$)]]</f>
        <v>515.13000000000011</v>
      </c>
      <c r="J301" s="33">
        <v>3259.14</v>
      </c>
    </row>
    <row r="302" spans="1:11" x14ac:dyDescent="0.2">
      <c r="A302" s="28"/>
      <c r="B302" s="32" t="s">
        <v>174</v>
      </c>
      <c r="C302" s="32" t="s">
        <v>422</v>
      </c>
      <c r="D302" s="20" t="s">
        <v>384</v>
      </c>
      <c r="E302" s="33">
        <v>6884.53</v>
      </c>
      <c r="F302" s="14">
        <v>0</v>
      </c>
      <c r="G302" s="33">
        <v>0</v>
      </c>
      <c r="H302" s="33">
        <v>6884.53</v>
      </c>
      <c r="I302" s="34">
        <f>Tabela4[[#This Row],[Salário do Mês (R$)2]]-Tabela4[[#This Row],[Valor Líquido (R$)]]</f>
        <v>1545.5</v>
      </c>
      <c r="J302" s="33">
        <v>5339.03</v>
      </c>
    </row>
    <row r="303" spans="1:11" x14ac:dyDescent="0.2">
      <c r="A303" s="28"/>
      <c r="B303" s="32" t="s">
        <v>175</v>
      </c>
      <c r="C303" s="32" t="s">
        <v>723</v>
      </c>
      <c r="D303" s="26" t="s">
        <v>384</v>
      </c>
      <c r="E303" s="33">
        <v>3177.75</v>
      </c>
      <c r="F303" s="14">
        <v>0</v>
      </c>
      <c r="G303" s="33">
        <v>0</v>
      </c>
      <c r="H303" s="33">
        <v>3177.75</v>
      </c>
      <c r="I303" s="34">
        <f>Tabela4[[#This Row],[Salário do Mês (R$)2]]-Tabela4[[#This Row],[Valor Líquido (R$)]]</f>
        <v>364.80999999999995</v>
      </c>
      <c r="J303" s="33">
        <v>2812.94</v>
      </c>
    </row>
    <row r="304" spans="1:11" x14ac:dyDescent="0.2">
      <c r="A304" s="28"/>
      <c r="B304" s="32" t="s">
        <v>176</v>
      </c>
      <c r="C304" s="32" t="s">
        <v>723</v>
      </c>
      <c r="D304" s="26" t="s">
        <v>384</v>
      </c>
      <c r="E304" s="33">
        <v>3177.75</v>
      </c>
      <c r="F304" s="14">
        <v>0</v>
      </c>
      <c r="G304" s="33">
        <v>0</v>
      </c>
      <c r="H304" s="33">
        <v>3177.75</v>
      </c>
      <c r="I304" s="34">
        <f>Tabela4[[#This Row],[Salário do Mês (R$)2]]-Tabela4[[#This Row],[Valor Líquido (R$)]]</f>
        <v>365.61000000000013</v>
      </c>
      <c r="J304" s="33">
        <v>2812.14</v>
      </c>
    </row>
    <row r="305" spans="1:11" x14ac:dyDescent="0.2">
      <c r="A305" s="28"/>
      <c r="B305" s="32" t="s">
        <v>704</v>
      </c>
      <c r="C305" s="32" t="s">
        <v>770</v>
      </c>
      <c r="D305" s="26" t="s">
        <v>384</v>
      </c>
      <c r="E305" s="33">
        <v>6600.63</v>
      </c>
      <c r="F305" s="14">
        <v>0</v>
      </c>
      <c r="G305" s="33">
        <v>0</v>
      </c>
      <c r="H305" s="33">
        <v>6600.63</v>
      </c>
      <c r="I305" s="34">
        <f>Tabela4[[#This Row],[Salário do Mês (R$)2]]-Tabela4[[#This Row],[Valor Líquido (R$)]]</f>
        <v>1490.75</v>
      </c>
      <c r="J305" s="33">
        <v>5109.88</v>
      </c>
    </row>
    <row r="306" spans="1:11" x14ac:dyDescent="0.2">
      <c r="A306" s="28"/>
      <c r="B306" s="32" t="s">
        <v>705</v>
      </c>
      <c r="C306" s="32" t="s">
        <v>725</v>
      </c>
      <c r="D306" s="26" t="s">
        <v>384</v>
      </c>
      <c r="E306" s="33">
        <v>207.68</v>
      </c>
      <c r="F306" s="14">
        <v>0</v>
      </c>
      <c r="G306" s="33">
        <v>0</v>
      </c>
      <c r="H306" s="33">
        <v>207.68</v>
      </c>
      <c r="I306" s="34">
        <f>Tabela4[[#This Row],[Salário do Mês (R$)2]]-Tabela4[[#This Row],[Valor Líquido (R$)]]</f>
        <v>207.68</v>
      </c>
      <c r="J306" s="33">
        <v>0</v>
      </c>
    </row>
    <row r="307" spans="1:11" x14ac:dyDescent="0.2">
      <c r="A307" s="28"/>
      <c r="B307" s="19" t="s">
        <v>504</v>
      </c>
      <c r="C307" s="19" t="s">
        <v>679</v>
      </c>
      <c r="D307" s="26" t="s">
        <v>576</v>
      </c>
      <c r="E307" s="15">
        <v>10178.530000000001</v>
      </c>
      <c r="F307" s="35">
        <v>2133.64</v>
      </c>
      <c r="G307" s="35">
        <v>0</v>
      </c>
      <c r="H307" s="15">
        <v>10178.530000000001</v>
      </c>
      <c r="I307" s="34">
        <f>Tabela4[[#This Row],[Salário do Mês (R$)2]]-Tabela4[[#This Row],[Valor Líquido (R$)]]</f>
        <v>6783.8300000000008</v>
      </c>
      <c r="J307" s="15">
        <v>3394.7</v>
      </c>
    </row>
    <row r="308" spans="1:11" x14ac:dyDescent="0.2">
      <c r="A308" s="28"/>
      <c r="B308" s="32" t="s">
        <v>177</v>
      </c>
      <c r="C308" s="32" t="s">
        <v>427</v>
      </c>
      <c r="D308" s="26" t="s">
        <v>384</v>
      </c>
      <c r="E308" s="33">
        <v>5108.76</v>
      </c>
      <c r="F308" s="14">
        <v>0</v>
      </c>
      <c r="G308" s="33">
        <v>0</v>
      </c>
      <c r="H308" s="33">
        <v>5108.76</v>
      </c>
      <c r="I308" s="34">
        <f>Tabela4[[#This Row],[Salário do Mês (R$)2]]-Tabela4[[#This Row],[Valor Líquido (R$)]]</f>
        <v>932.92000000000007</v>
      </c>
      <c r="J308" s="33">
        <v>4175.84</v>
      </c>
    </row>
    <row r="309" spans="1:11" x14ac:dyDescent="0.2">
      <c r="A309" s="28"/>
      <c r="B309" s="32" t="s">
        <v>178</v>
      </c>
      <c r="C309" s="32" t="s">
        <v>725</v>
      </c>
      <c r="D309" s="26" t="s">
        <v>384</v>
      </c>
      <c r="E309" s="33">
        <v>4586.95</v>
      </c>
      <c r="F309" s="14">
        <v>0</v>
      </c>
      <c r="G309" s="33">
        <v>0</v>
      </c>
      <c r="H309" s="33">
        <v>4586.95</v>
      </c>
      <c r="I309" s="34">
        <f>Tabela4[[#This Row],[Salário do Mês (R$)2]]-Tabela4[[#This Row],[Valor Líquido (R$)]]</f>
        <v>716.23999999999978</v>
      </c>
      <c r="J309" s="33">
        <v>3870.71</v>
      </c>
    </row>
    <row r="310" spans="1:11" x14ac:dyDescent="0.2">
      <c r="A310" s="28"/>
      <c r="B310" s="32" t="s">
        <v>179</v>
      </c>
      <c r="C310" s="32" t="s">
        <v>744</v>
      </c>
      <c r="D310" s="26" t="s">
        <v>384</v>
      </c>
      <c r="E310" s="33">
        <v>5288.43</v>
      </c>
      <c r="F310" s="14">
        <v>1319.61</v>
      </c>
      <c r="G310" s="33">
        <v>0</v>
      </c>
      <c r="H310" s="33">
        <v>5288.43</v>
      </c>
      <c r="I310" s="34">
        <f>Tabela4[[#This Row],[Salário do Mês (R$)2]]-Tabela4[[#This Row],[Valor Líquido (R$)]]</f>
        <v>5278.43</v>
      </c>
      <c r="J310" s="33">
        <v>10</v>
      </c>
    </row>
    <row r="311" spans="1:11" x14ac:dyDescent="0.2">
      <c r="A311" s="28"/>
      <c r="B311" s="32" t="s">
        <v>180</v>
      </c>
      <c r="C311" s="32" t="s">
        <v>767</v>
      </c>
      <c r="D311" s="26" t="s">
        <v>384</v>
      </c>
      <c r="E311" s="33">
        <v>13123.85</v>
      </c>
      <c r="F311" s="14">
        <v>0</v>
      </c>
      <c r="G311" s="33">
        <v>0</v>
      </c>
      <c r="H311" s="33">
        <v>13123.85</v>
      </c>
      <c r="I311" s="34">
        <f>Tabela4[[#This Row],[Salário do Mês (R$)2]]-Tabela4[[#This Row],[Valor Líquido (R$)]]</f>
        <v>3152.7700000000004</v>
      </c>
      <c r="J311" s="33">
        <v>9971.08</v>
      </c>
    </row>
    <row r="312" spans="1:11" x14ac:dyDescent="0.2">
      <c r="A312" s="28"/>
      <c r="B312" s="32" t="s">
        <v>653</v>
      </c>
      <c r="C312" s="32" t="s">
        <v>724</v>
      </c>
      <c r="D312" s="20" t="s">
        <v>384</v>
      </c>
      <c r="E312" s="33">
        <v>2217.2800000000002</v>
      </c>
      <c r="F312" s="14">
        <v>0</v>
      </c>
      <c r="G312" s="33">
        <v>0</v>
      </c>
      <c r="H312" s="33">
        <v>2217.2800000000002</v>
      </c>
      <c r="I312" s="34">
        <f>Tabela4[[#This Row],[Salário do Mês (R$)2]]-Tabela4[[#This Row],[Valor Líquido (R$)]]</f>
        <v>268.27000000000021</v>
      </c>
      <c r="J312" s="33">
        <v>1949.01</v>
      </c>
      <c r="K312" s="5"/>
    </row>
    <row r="313" spans="1:11" x14ac:dyDescent="0.2">
      <c r="A313" s="28"/>
      <c r="B313" s="32" t="s">
        <v>378</v>
      </c>
      <c r="C313" s="32" t="s">
        <v>721</v>
      </c>
      <c r="D313" s="20" t="s">
        <v>384</v>
      </c>
      <c r="E313" s="33">
        <v>4345.37</v>
      </c>
      <c r="F313" s="14">
        <v>0</v>
      </c>
      <c r="G313" s="33">
        <v>0</v>
      </c>
      <c r="H313" s="33">
        <v>4345.37</v>
      </c>
      <c r="I313" s="34">
        <f>Tabela4[[#This Row],[Salário do Mês (R$)2]]-Tabela4[[#This Row],[Valor Líquido (R$)]]</f>
        <v>678.32999999999993</v>
      </c>
      <c r="J313" s="33">
        <v>3667.04</v>
      </c>
      <c r="K313" s="5"/>
    </row>
    <row r="314" spans="1:11" x14ac:dyDescent="0.2">
      <c r="A314" s="28"/>
      <c r="B314" s="32" t="s">
        <v>706</v>
      </c>
      <c r="C314" s="32" t="s">
        <v>725</v>
      </c>
      <c r="D314" s="20" t="s">
        <v>384</v>
      </c>
      <c r="E314" s="33">
        <v>204.18</v>
      </c>
      <c r="F314" s="14">
        <v>0</v>
      </c>
      <c r="G314" s="33">
        <v>0</v>
      </c>
      <c r="H314" s="33">
        <v>204.18</v>
      </c>
      <c r="I314" s="34">
        <f>Tabela4[[#This Row],[Salário do Mês (R$)2]]-Tabela4[[#This Row],[Valor Líquido (R$)]]</f>
        <v>204.18</v>
      </c>
      <c r="J314" s="33">
        <v>0</v>
      </c>
    </row>
    <row r="315" spans="1:11" x14ac:dyDescent="0.2">
      <c r="A315" s="28"/>
      <c r="B315" s="32" t="s">
        <v>398</v>
      </c>
      <c r="C315" s="32" t="s">
        <v>723</v>
      </c>
      <c r="D315" s="26" t="s">
        <v>384</v>
      </c>
      <c r="E315" s="33">
        <v>3047.55</v>
      </c>
      <c r="F315" s="14">
        <v>0</v>
      </c>
      <c r="G315" s="33">
        <v>0</v>
      </c>
      <c r="H315" s="33">
        <v>3047.55</v>
      </c>
      <c r="I315" s="34">
        <f>Tabela4[[#This Row],[Salário do Mês (R$)2]]-Tabela4[[#This Row],[Valor Líquido (R$)]]</f>
        <v>310.97000000000025</v>
      </c>
      <c r="J315" s="33">
        <v>2736.58</v>
      </c>
      <c r="K315" s="5"/>
    </row>
    <row r="316" spans="1:11" x14ac:dyDescent="0.2">
      <c r="A316" s="28"/>
      <c r="B316" s="19" t="s">
        <v>505</v>
      </c>
      <c r="C316" s="19" t="s">
        <v>681</v>
      </c>
      <c r="D316" s="26" t="s">
        <v>576</v>
      </c>
      <c r="E316" s="15">
        <v>16514.669999999998</v>
      </c>
      <c r="F316" s="35">
        <v>0</v>
      </c>
      <c r="G316" s="35">
        <v>0</v>
      </c>
      <c r="H316" s="15">
        <v>16514.669999999998</v>
      </c>
      <c r="I316" s="34">
        <f>Tabela4[[#This Row],[Salário do Mês (R$)2]]-Tabela4[[#This Row],[Valor Líquido (R$)]]</f>
        <v>4712.3199999999979</v>
      </c>
      <c r="J316" s="15">
        <v>11802.35</v>
      </c>
    </row>
    <row r="317" spans="1:11" x14ac:dyDescent="0.2">
      <c r="A317" s="28"/>
      <c r="B317" s="19" t="s">
        <v>506</v>
      </c>
      <c r="C317" s="19" t="s">
        <v>687</v>
      </c>
      <c r="D317" s="26" t="s">
        <v>576</v>
      </c>
      <c r="E317" s="15">
        <v>2729.05</v>
      </c>
      <c r="F317" s="35">
        <v>0</v>
      </c>
      <c r="G317" s="35">
        <v>0</v>
      </c>
      <c r="H317" s="15">
        <v>2729.05</v>
      </c>
      <c r="I317" s="34">
        <f>Tabela4[[#This Row],[Salário do Mês (R$)2]]-Tabela4[[#This Row],[Valor Líquido (R$)]]</f>
        <v>305.01000000000022</v>
      </c>
      <c r="J317" s="15">
        <v>2424.04</v>
      </c>
    </row>
    <row r="318" spans="1:11" x14ac:dyDescent="0.2">
      <c r="A318" s="28"/>
      <c r="B318" s="19" t="s">
        <v>507</v>
      </c>
      <c r="C318" s="19" t="s">
        <v>681</v>
      </c>
      <c r="D318" s="26" t="s">
        <v>576</v>
      </c>
      <c r="E318" s="15">
        <v>12840.01</v>
      </c>
      <c r="F318" s="35">
        <v>0</v>
      </c>
      <c r="G318" s="35">
        <v>0</v>
      </c>
      <c r="H318" s="15">
        <v>12840.01</v>
      </c>
      <c r="I318" s="34">
        <f>Tabela4[[#This Row],[Salário do Mês (R$)2]]-Tabela4[[#This Row],[Valor Líquido (R$)]]</f>
        <v>2965.4699999999993</v>
      </c>
      <c r="J318" s="15">
        <v>9874.5400000000009</v>
      </c>
    </row>
    <row r="319" spans="1:11" x14ac:dyDescent="0.2">
      <c r="A319" s="28"/>
      <c r="B319" s="32" t="s">
        <v>181</v>
      </c>
      <c r="C319" s="32" t="s">
        <v>724</v>
      </c>
      <c r="D319" s="20" t="s">
        <v>384</v>
      </c>
      <c r="E319" s="33">
        <v>2599.17</v>
      </c>
      <c r="F319" s="14">
        <v>0</v>
      </c>
      <c r="G319" s="33">
        <v>0</v>
      </c>
      <c r="H319" s="33">
        <v>2599.17</v>
      </c>
      <c r="I319" s="34">
        <f>Tabela4[[#This Row],[Salário do Mês (R$)2]]-Tabela4[[#This Row],[Valor Líquido (R$)]]</f>
        <v>327.82999999999993</v>
      </c>
      <c r="J319" s="33">
        <v>2271.34</v>
      </c>
      <c r="K319" s="5"/>
    </row>
    <row r="320" spans="1:11" x14ac:dyDescent="0.2">
      <c r="A320" s="28"/>
      <c r="B320" s="32" t="s">
        <v>182</v>
      </c>
      <c r="C320" s="32" t="s">
        <v>738</v>
      </c>
      <c r="D320" s="26" t="s">
        <v>384</v>
      </c>
      <c r="E320" s="33">
        <v>2988.19</v>
      </c>
      <c r="F320" s="14">
        <v>0</v>
      </c>
      <c r="G320" s="33">
        <v>0</v>
      </c>
      <c r="H320" s="33">
        <v>2988.19</v>
      </c>
      <c r="I320" s="34">
        <f>Tabela4[[#This Row],[Salário do Mês (R$)2]]-Tabela4[[#This Row],[Valor Líquido (R$)]]</f>
        <v>323.57000000000016</v>
      </c>
      <c r="J320" s="33">
        <v>2664.62</v>
      </c>
    </row>
    <row r="321" spans="1:11" x14ac:dyDescent="0.2">
      <c r="A321" s="28"/>
      <c r="B321" s="19" t="s">
        <v>508</v>
      </c>
      <c r="C321" s="19" t="s">
        <v>685</v>
      </c>
      <c r="D321" s="26" t="s">
        <v>576</v>
      </c>
      <c r="E321" s="15">
        <v>9715.34</v>
      </c>
      <c r="F321" s="35">
        <v>0</v>
      </c>
      <c r="G321" s="35">
        <v>0</v>
      </c>
      <c r="H321" s="15">
        <v>9715.34</v>
      </c>
      <c r="I321" s="34">
        <f>Tabela4[[#This Row],[Salário do Mês (R$)2]]-Tabela4[[#This Row],[Valor Líquido (R$)]]</f>
        <v>2971.0299999999997</v>
      </c>
      <c r="J321" s="15">
        <v>6744.31</v>
      </c>
    </row>
    <row r="322" spans="1:11" x14ac:dyDescent="0.2">
      <c r="A322" s="28"/>
      <c r="B322" s="32" t="s">
        <v>183</v>
      </c>
      <c r="C322" s="32" t="s">
        <v>771</v>
      </c>
      <c r="D322" s="26" t="s">
        <v>384</v>
      </c>
      <c r="E322" s="33">
        <v>12099.53</v>
      </c>
      <c r="F322" s="14">
        <v>0</v>
      </c>
      <c r="G322" s="33">
        <v>0</v>
      </c>
      <c r="H322" s="33">
        <v>12099.53</v>
      </c>
      <c r="I322" s="34">
        <f>Tabela4[[#This Row],[Salário do Mês (R$)2]]-Tabela4[[#This Row],[Valor Líquido (R$)]]</f>
        <v>3093.99</v>
      </c>
      <c r="J322" s="33">
        <v>9005.5400000000009</v>
      </c>
      <c r="K322" s="5"/>
    </row>
    <row r="323" spans="1:11" x14ac:dyDescent="0.2">
      <c r="A323" s="28"/>
      <c r="B323" s="32" t="s">
        <v>184</v>
      </c>
      <c r="C323" s="32" t="s">
        <v>772</v>
      </c>
      <c r="D323" s="26" t="s">
        <v>384</v>
      </c>
      <c r="E323" s="33">
        <v>7628.24</v>
      </c>
      <c r="F323" s="14">
        <v>0</v>
      </c>
      <c r="G323" s="33">
        <v>0</v>
      </c>
      <c r="H323" s="33">
        <v>7628.24</v>
      </c>
      <c r="I323" s="34">
        <f>Tabela4[[#This Row],[Salário do Mês (R$)2]]-Tabela4[[#This Row],[Valor Líquido (R$)]]</f>
        <v>1865.3899999999994</v>
      </c>
      <c r="J323" s="33">
        <v>5762.85</v>
      </c>
      <c r="K323" s="5"/>
    </row>
    <row r="324" spans="1:11" x14ac:dyDescent="0.2">
      <c r="A324" s="28"/>
      <c r="B324" s="19" t="s">
        <v>509</v>
      </c>
      <c r="C324" s="19" t="s">
        <v>691</v>
      </c>
      <c r="D324" s="26" t="s">
        <v>576</v>
      </c>
      <c r="E324" s="15">
        <v>4929.53</v>
      </c>
      <c r="F324" s="35">
        <v>0</v>
      </c>
      <c r="G324" s="35">
        <v>0</v>
      </c>
      <c r="H324" s="15">
        <v>4929.53</v>
      </c>
      <c r="I324" s="34">
        <f>Tabela4[[#This Row],[Salário do Mês (R$)2]]-Tabela4[[#This Row],[Valor Líquido (R$)]]</f>
        <v>2185.8399999999997</v>
      </c>
      <c r="J324" s="15">
        <v>2743.69</v>
      </c>
      <c r="K324" s="5"/>
    </row>
    <row r="325" spans="1:11" x14ac:dyDescent="0.2">
      <c r="A325" s="28"/>
      <c r="B325" s="19" t="s">
        <v>510</v>
      </c>
      <c r="C325" s="19" t="s">
        <v>687</v>
      </c>
      <c r="D325" s="26" t="s">
        <v>576</v>
      </c>
      <c r="E325" s="15">
        <v>4037.68</v>
      </c>
      <c r="F325" s="35">
        <v>803.92</v>
      </c>
      <c r="G325" s="35">
        <v>0</v>
      </c>
      <c r="H325" s="15">
        <v>4037.68</v>
      </c>
      <c r="I325" s="34">
        <f>Tabela4[[#This Row],[Salário do Mês (R$)2]]-Tabela4[[#This Row],[Valor Líquido (R$)]]</f>
        <v>2673.74</v>
      </c>
      <c r="J325" s="15">
        <v>1363.94</v>
      </c>
    </row>
    <row r="326" spans="1:11" x14ac:dyDescent="0.2">
      <c r="A326" s="28"/>
      <c r="B326" s="19" t="s">
        <v>511</v>
      </c>
      <c r="C326" s="19" t="s">
        <v>681</v>
      </c>
      <c r="D326" s="26" t="s">
        <v>576</v>
      </c>
      <c r="E326" s="15">
        <v>10239.83</v>
      </c>
      <c r="F326" s="35">
        <v>0</v>
      </c>
      <c r="G326" s="35">
        <v>0</v>
      </c>
      <c r="H326" s="15">
        <v>10239.83</v>
      </c>
      <c r="I326" s="34">
        <f>Tabela4[[#This Row],[Salário do Mês (R$)2]]-Tabela4[[#This Row],[Valor Líquido (R$)]]</f>
        <v>2547.8199999999997</v>
      </c>
      <c r="J326" s="15">
        <v>7692.01</v>
      </c>
    </row>
    <row r="327" spans="1:11" x14ac:dyDescent="0.2">
      <c r="A327" s="28"/>
      <c r="B327" s="32" t="s">
        <v>185</v>
      </c>
      <c r="C327" s="32" t="s">
        <v>725</v>
      </c>
      <c r="D327" s="26" t="s">
        <v>384</v>
      </c>
      <c r="E327" s="33">
        <v>5607.12</v>
      </c>
      <c r="F327" s="14">
        <v>0</v>
      </c>
      <c r="G327" s="33">
        <v>0</v>
      </c>
      <c r="H327" s="33">
        <v>5607.12</v>
      </c>
      <c r="I327" s="34">
        <f>Tabela4[[#This Row],[Salário do Mês (R$)2]]-Tabela4[[#This Row],[Valor Líquido (R$)]]</f>
        <v>1237.0900000000001</v>
      </c>
      <c r="J327" s="33">
        <v>4370.03</v>
      </c>
    </row>
    <row r="328" spans="1:11" x14ac:dyDescent="0.2">
      <c r="A328" s="28"/>
      <c r="B328" s="32" t="s">
        <v>186</v>
      </c>
      <c r="C328" s="32" t="s">
        <v>723</v>
      </c>
      <c r="D328" s="20" t="s">
        <v>384</v>
      </c>
      <c r="E328" s="33">
        <v>4712.3599999999997</v>
      </c>
      <c r="F328" s="14">
        <v>0</v>
      </c>
      <c r="G328" s="33">
        <v>0</v>
      </c>
      <c r="H328" s="33">
        <v>4712.3599999999997</v>
      </c>
      <c r="I328" s="34">
        <f>Tabela4[[#This Row],[Salário do Mês (R$)2]]-Tabela4[[#This Row],[Valor Líquido (R$)]]</f>
        <v>805.44999999999982</v>
      </c>
      <c r="J328" s="33">
        <v>3906.91</v>
      </c>
    </row>
    <row r="329" spans="1:11" x14ac:dyDescent="0.2">
      <c r="A329" s="28"/>
      <c r="B329" s="32" t="s">
        <v>187</v>
      </c>
      <c r="C329" s="32" t="s">
        <v>730</v>
      </c>
      <c r="D329" s="26" t="s">
        <v>384</v>
      </c>
      <c r="E329" s="33">
        <v>11357.37</v>
      </c>
      <c r="F329" s="14">
        <v>0</v>
      </c>
      <c r="G329" s="33">
        <v>0</v>
      </c>
      <c r="H329" s="33">
        <v>11357.37</v>
      </c>
      <c r="I329" s="34">
        <f>Tabela4[[#This Row],[Salário do Mês (R$)2]]-Tabela4[[#This Row],[Valor Líquido (R$)]]</f>
        <v>11357.37</v>
      </c>
      <c r="J329" s="33">
        <v>0</v>
      </c>
    </row>
    <row r="330" spans="1:11" x14ac:dyDescent="0.2">
      <c r="A330" s="28"/>
      <c r="B330" s="32" t="s">
        <v>188</v>
      </c>
      <c r="C330" s="32" t="s">
        <v>750</v>
      </c>
      <c r="D330" s="20" t="s">
        <v>384</v>
      </c>
      <c r="E330" s="33">
        <v>2098.71</v>
      </c>
      <c r="F330" s="14">
        <v>0</v>
      </c>
      <c r="G330" s="33">
        <v>0</v>
      </c>
      <c r="H330" s="33">
        <v>2098.71</v>
      </c>
      <c r="I330" s="34">
        <f>Tabela4[[#This Row],[Salário do Mês (R$)2]]-Tabela4[[#This Row],[Valor Líquido (R$)]]</f>
        <v>169.35000000000014</v>
      </c>
      <c r="J330" s="33">
        <v>1929.36</v>
      </c>
    </row>
    <row r="331" spans="1:11" x14ac:dyDescent="0.2">
      <c r="A331" s="28"/>
      <c r="B331" s="32" t="s">
        <v>617</v>
      </c>
      <c r="C331" s="32" t="s">
        <v>724</v>
      </c>
      <c r="D331" s="26" t="s">
        <v>384</v>
      </c>
      <c r="E331" s="33">
        <v>2541.66</v>
      </c>
      <c r="F331" s="14">
        <v>0</v>
      </c>
      <c r="G331" s="33">
        <v>0</v>
      </c>
      <c r="H331" s="33">
        <v>2541.66</v>
      </c>
      <c r="I331" s="34">
        <f>Tabela4[[#This Row],[Salário do Mês (R$)2]]-Tabela4[[#This Row],[Valor Líquido (R$)]]</f>
        <v>326.67999999999984</v>
      </c>
      <c r="J331" s="33">
        <v>2214.98</v>
      </c>
    </row>
    <row r="332" spans="1:11" x14ac:dyDescent="0.2">
      <c r="A332" s="28"/>
      <c r="B332" s="32" t="s">
        <v>189</v>
      </c>
      <c r="C332" s="32" t="s">
        <v>723</v>
      </c>
      <c r="D332" s="26" t="s">
        <v>384</v>
      </c>
      <c r="E332" s="33">
        <v>3935.52</v>
      </c>
      <c r="F332" s="14">
        <v>0</v>
      </c>
      <c r="G332" s="33">
        <v>0</v>
      </c>
      <c r="H332" s="33">
        <v>3935.52</v>
      </c>
      <c r="I332" s="34">
        <f>Tabela4[[#This Row],[Salário do Mês (R$)2]]-Tabela4[[#This Row],[Valor Líquido (R$)]]</f>
        <v>557.09999999999991</v>
      </c>
      <c r="J332" s="33">
        <v>3378.42</v>
      </c>
    </row>
    <row r="333" spans="1:11" x14ac:dyDescent="0.2">
      <c r="A333" s="28"/>
      <c r="B333" s="32" t="s">
        <v>190</v>
      </c>
      <c r="C333" s="32" t="s">
        <v>730</v>
      </c>
      <c r="D333" s="20" t="s">
        <v>384</v>
      </c>
      <c r="E333" s="33">
        <v>5734.56</v>
      </c>
      <c r="F333" s="33">
        <v>1427.39</v>
      </c>
      <c r="G333" s="33">
        <v>0</v>
      </c>
      <c r="H333" s="33">
        <v>5734.56</v>
      </c>
      <c r="I333" s="34">
        <f>Tabela4[[#This Row],[Salário do Mês (R$)2]]-Tabela4[[#This Row],[Valor Líquido (R$)]]</f>
        <v>5734.56</v>
      </c>
      <c r="J333" s="33">
        <v>0</v>
      </c>
    </row>
    <row r="334" spans="1:11" x14ac:dyDescent="0.2">
      <c r="A334" s="28"/>
      <c r="B334" s="32" t="s">
        <v>191</v>
      </c>
      <c r="C334" s="32" t="s">
        <v>722</v>
      </c>
      <c r="D334" s="26" t="s">
        <v>384</v>
      </c>
      <c r="E334" s="33">
        <v>5483.23</v>
      </c>
      <c r="F334" s="14">
        <v>0</v>
      </c>
      <c r="G334" s="33">
        <v>0</v>
      </c>
      <c r="H334" s="33">
        <v>5483.23</v>
      </c>
      <c r="I334" s="34">
        <f>Tabela4[[#This Row],[Salário do Mês (R$)2]]-Tabela4[[#This Row],[Valor Líquido (R$)]]</f>
        <v>1070.0499999999993</v>
      </c>
      <c r="J334" s="33">
        <v>4413.18</v>
      </c>
    </row>
    <row r="335" spans="1:11" x14ac:dyDescent="0.2">
      <c r="A335" s="28"/>
      <c r="B335" s="32" t="s">
        <v>192</v>
      </c>
      <c r="C335" s="32" t="s">
        <v>730</v>
      </c>
      <c r="D335" s="26" t="s">
        <v>384</v>
      </c>
      <c r="E335" s="33">
        <v>3997.36</v>
      </c>
      <c r="F335" s="14">
        <v>0</v>
      </c>
      <c r="G335" s="33">
        <v>0</v>
      </c>
      <c r="H335" s="33">
        <v>3997.36</v>
      </c>
      <c r="I335" s="34">
        <f>Tabela4[[#This Row],[Salário do Mês (R$)2]]-Tabela4[[#This Row],[Valor Líquido (R$)]]</f>
        <v>573.73</v>
      </c>
      <c r="J335" s="33">
        <v>3423.63</v>
      </c>
    </row>
    <row r="336" spans="1:11" x14ac:dyDescent="0.2">
      <c r="A336" s="28"/>
      <c r="B336" s="32" t="s">
        <v>377</v>
      </c>
      <c r="C336" s="32" t="s">
        <v>725</v>
      </c>
      <c r="D336" s="26" t="s">
        <v>384</v>
      </c>
      <c r="E336" s="33">
        <v>5182.88</v>
      </c>
      <c r="F336" s="14">
        <v>0</v>
      </c>
      <c r="G336" s="33">
        <v>0</v>
      </c>
      <c r="H336" s="33">
        <v>5182.88</v>
      </c>
      <c r="I336" s="34">
        <f>Tabela4[[#This Row],[Salário do Mês (R$)2]]-Tabela4[[#This Row],[Valor Líquido (R$)]]</f>
        <v>918.77000000000044</v>
      </c>
      <c r="J336" s="33">
        <v>4264.1099999999997</v>
      </c>
    </row>
    <row r="337" spans="1:11" x14ac:dyDescent="0.2">
      <c r="A337" s="28"/>
      <c r="B337" s="32" t="s">
        <v>193</v>
      </c>
      <c r="C337" s="32" t="s">
        <v>730</v>
      </c>
      <c r="D337" s="26" t="s">
        <v>384</v>
      </c>
      <c r="E337" s="33">
        <v>4874.7700000000004</v>
      </c>
      <c r="F337" s="14">
        <v>0</v>
      </c>
      <c r="G337" s="33">
        <v>0</v>
      </c>
      <c r="H337" s="33">
        <v>4874.7700000000004</v>
      </c>
      <c r="I337" s="34">
        <f>Tabela4[[#This Row],[Salário do Mês (R$)2]]-Tabela4[[#This Row],[Valor Líquido (R$)]]</f>
        <v>795.57000000000062</v>
      </c>
      <c r="J337" s="33">
        <v>4079.2</v>
      </c>
    </row>
    <row r="338" spans="1:11" x14ac:dyDescent="0.2">
      <c r="A338" s="28"/>
      <c r="B338" s="32" t="s">
        <v>194</v>
      </c>
      <c r="C338" s="32" t="s">
        <v>433</v>
      </c>
      <c r="D338" s="20" t="s">
        <v>384</v>
      </c>
      <c r="E338" s="33">
        <v>4786.32</v>
      </c>
      <c r="F338" s="14">
        <v>0</v>
      </c>
      <c r="G338" s="33">
        <v>0</v>
      </c>
      <c r="H338" s="33">
        <v>4786.32</v>
      </c>
      <c r="I338" s="34">
        <f>Tabela4[[#This Row],[Salário do Mês (R$)2]]-Tabela4[[#This Row],[Valor Líquido (R$)]]</f>
        <v>846.38999999999987</v>
      </c>
      <c r="J338" s="33">
        <v>3939.93</v>
      </c>
    </row>
    <row r="339" spans="1:11" x14ac:dyDescent="0.2">
      <c r="A339" s="28"/>
      <c r="B339" s="32" t="s">
        <v>390</v>
      </c>
      <c r="C339" s="32" t="s">
        <v>744</v>
      </c>
      <c r="D339" s="26" t="s">
        <v>384</v>
      </c>
      <c r="E339" s="33">
        <v>3966.34</v>
      </c>
      <c r="F339" s="14">
        <v>0</v>
      </c>
      <c r="G339" s="33">
        <v>0</v>
      </c>
      <c r="H339" s="33">
        <v>3966.34</v>
      </c>
      <c r="I339" s="34">
        <f>Tabela4[[#This Row],[Salário do Mês (R$)2]]-Tabela4[[#This Row],[Valor Líquido (R$)]]</f>
        <v>535.95000000000027</v>
      </c>
      <c r="J339" s="33">
        <v>3430.39</v>
      </c>
    </row>
    <row r="340" spans="1:11" x14ac:dyDescent="0.2">
      <c r="A340" s="28"/>
      <c r="B340" s="32" t="s">
        <v>195</v>
      </c>
      <c r="C340" s="32" t="s">
        <v>723</v>
      </c>
      <c r="D340" s="20" t="s">
        <v>384</v>
      </c>
      <c r="E340" s="33">
        <v>2999.56</v>
      </c>
      <c r="F340" s="14">
        <v>0</v>
      </c>
      <c r="G340" s="33">
        <v>0</v>
      </c>
      <c r="H340" s="33">
        <v>2999.56</v>
      </c>
      <c r="I340" s="34">
        <f>Tabela4[[#This Row],[Salário do Mês (R$)2]]-Tabela4[[#This Row],[Valor Líquido (R$)]]</f>
        <v>330.65999999999985</v>
      </c>
      <c r="J340" s="33">
        <v>2668.9</v>
      </c>
    </row>
    <row r="341" spans="1:11" x14ac:dyDescent="0.2">
      <c r="A341" s="28"/>
      <c r="B341" s="32" t="s">
        <v>196</v>
      </c>
      <c r="C341" s="32" t="s">
        <v>725</v>
      </c>
      <c r="D341" s="26" t="s">
        <v>384</v>
      </c>
      <c r="E341" s="33">
        <v>4664.6000000000004</v>
      </c>
      <c r="F341" s="14">
        <v>0</v>
      </c>
      <c r="G341" s="33">
        <v>0</v>
      </c>
      <c r="H341" s="33">
        <v>4664.6000000000004</v>
      </c>
      <c r="I341" s="34">
        <f>Tabela4[[#This Row],[Salário do Mês (R$)2]]-Tabela4[[#This Row],[Valor Líquido (R$)]]</f>
        <v>772.5300000000002</v>
      </c>
      <c r="J341" s="33">
        <v>3892.07</v>
      </c>
    </row>
    <row r="342" spans="1:11" x14ac:dyDescent="0.2">
      <c r="A342" s="28"/>
      <c r="B342" s="32" t="s">
        <v>197</v>
      </c>
      <c r="C342" s="32" t="s">
        <v>731</v>
      </c>
      <c r="D342" s="26" t="s">
        <v>384</v>
      </c>
      <c r="E342" s="33">
        <v>2627.66</v>
      </c>
      <c r="F342" s="14">
        <v>0</v>
      </c>
      <c r="G342" s="33">
        <v>0</v>
      </c>
      <c r="H342" s="33">
        <v>2627.66</v>
      </c>
      <c r="I342" s="34">
        <f>Tabela4[[#This Row],[Salário do Mês (R$)2]]-Tabela4[[#This Row],[Valor Líquido (R$)]]</f>
        <v>257.50999999999976</v>
      </c>
      <c r="J342" s="33">
        <v>2370.15</v>
      </c>
    </row>
    <row r="343" spans="1:11" x14ac:dyDescent="0.2">
      <c r="A343" s="28"/>
      <c r="B343" s="32" t="s">
        <v>198</v>
      </c>
      <c r="C343" s="32" t="s">
        <v>773</v>
      </c>
      <c r="D343" s="20" t="s">
        <v>384</v>
      </c>
      <c r="E343" s="33">
        <v>33157.82</v>
      </c>
      <c r="F343" s="33">
        <v>3303.38</v>
      </c>
      <c r="G343" s="33">
        <v>0</v>
      </c>
      <c r="H343" s="33">
        <v>33157.82</v>
      </c>
      <c r="I343" s="34">
        <f>Tabela4[[#This Row],[Salário do Mês (R$)2]]-Tabela4[[#This Row],[Valor Líquido (R$)]]</f>
        <v>18141.34</v>
      </c>
      <c r="J343" s="33">
        <v>15016.48</v>
      </c>
    </row>
    <row r="344" spans="1:11" x14ac:dyDescent="0.2">
      <c r="A344" s="28"/>
      <c r="B344" s="32" t="s">
        <v>199</v>
      </c>
      <c r="C344" s="32" t="s">
        <v>774</v>
      </c>
      <c r="D344" s="26" t="s">
        <v>384</v>
      </c>
      <c r="E344" s="33">
        <v>5122.25</v>
      </c>
      <c r="F344" s="14">
        <v>0</v>
      </c>
      <c r="G344" s="33">
        <v>0</v>
      </c>
      <c r="H344" s="33">
        <v>5122.25</v>
      </c>
      <c r="I344" s="34">
        <f>Tabela4[[#This Row],[Salário do Mês (R$)2]]-Tabela4[[#This Row],[Valor Líquido (R$)]]</f>
        <v>938.42000000000007</v>
      </c>
      <c r="J344" s="33">
        <v>4183.83</v>
      </c>
    </row>
    <row r="345" spans="1:11" x14ac:dyDescent="0.2">
      <c r="A345" s="28"/>
      <c r="B345" s="32" t="s">
        <v>200</v>
      </c>
      <c r="C345" s="32" t="s">
        <v>723</v>
      </c>
      <c r="D345" s="26" t="s">
        <v>384</v>
      </c>
      <c r="E345" s="33">
        <v>3177.75</v>
      </c>
      <c r="F345" s="14">
        <v>0</v>
      </c>
      <c r="G345" s="33">
        <v>0</v>
      </c>
      <c r="H345" s="33">
        <v>3177.75</v>
      </c>
      <c r="I345" s="34">
        <f>Tabela4[[#This Row],[Salário do Mês (R$)2]]-Tabela4[[#This Row],[Valor Líquido (R$)]]</f>
        <v>364.80999999999995</v>
      </c>
      <c r="J345" s="33">
        <v>2812.94</v>
      </c>
    </row>
    <row r="346" spans="1:11" x14ac:dyDescent="0.2">
      <c r="A346" s="28"/>
      <c r="B346" s="32" t="s">
        <v>618</v>
      </c>
      <c r="C346" s="32" t="s">
        <v>751</v>
      </c>
      <c r="D346" s="20" t="s">
        <v>384</v>
      </c>
      <c r="E346" s="33">
        <v>2055.09</v>
      </c>
      <c r="F346" s="14">
        <v>0</v>
      </c>
      <c r="G346" s="33">
        <v>0</v>
      </c>
      <c r="H346" s="33">
        <v>2055.09</v>
      </c>
      <c r="I346" s="34">
        <f>Tabela4[[#This Row],[Salário do Mês (R$)2]]-Tabela4[[#This Row],[Valor Líquido (R$)]]</f>
        <v>166.42000000000007</v>
      </c>
      <c r="J346" s="33">
        <v>1888.67</v>
      </c>
    </row>
    <row r="347" spans="1:11" x14ac:dyDescent="0.2">
      <c r="A347" s="28"/>
      <c r="B347" s="32" t="s">
        <v>201</v>
      </c>
      <c r="C347" s="32" t="s">
        <v>422</v>
      </c>
      <c r="D347" s="20" t="s">
        <v>384</v>
      </c>
      <c r="E347" s="33">
        <v>7005.6</v>
      </c>
      <c r="F347" s="14">
        <v>0</v>
      </c>
      <c r="G347" s="33">
        <v>0</v>
      </c>
      <c r="H347" s="33">
        <v>7005.6</v>
      </c>
      <c r="I347" s="34">
        <f>Tabela4[[#This Row],[Salário do Mês (R$)2]]-Tabela4[[#This Row],[Valor Líquido (R$)]]</f>
        <v>1434.67</v>
      </c>
      <c r="J347" s="33">
        <v>5570.93</v>
      </c>
    </row>
    <row r="348" spans="1:11" x14ac:dyDescent="0.2">
      <c r="A348" s="28"/>
      <c r="B348" s="32" t="s">
        <v>707</v>
      </c>
      <c r="C348" s="32" t="s">
        <v>725</v>
      </c>
      <c r="D348" s="20" t="s">
        <v>384</v>
      </c>
      <c r="E348" s="33">
        <v>2146.71</v>
      </c>
      <c r="F348" s="14">
        <v>0</v>
      </c>
      <c r="G348" s="33">
        <v>0</v>
      </c>
      <c r="H348" s="33">
        <v>2146.71</v>
      </c>
      <c r="I348" s="34">
        <f>Tabela4[[#This Row],[Salário do Mês (R$)2]]-Tabela4[[#This Row],[Valor Líquido (R$)]]</f>
        <v>173.67000000000007</v>
      </c>
      <c r="J348" s="33">
        <v>1973.04</v>
      </c>
    </row>
    <row r="349" spans="1:11" x14ac:dyDescent="0.2">
      <c r="A349" s="28"/>
      <c r="B349" s="32" t="s">
        <v>202</v>
      </c>
      <c r="C349" s="32" t="s">
        <v>723</v>
      </c>
      <c r="D349" s="26" t="s">
        <v>384</v>
      </c>
      <c r="E349" s="33">
        <v>3047.55</v>
      </c>
      <c r="F349" s="14">
        <v>0</v>
      </c>
      <c r="G349" s="33">
        <v>0</v>
      </c>
      <c r="H349" s="33">
        <v>3047.55</v>
      </c>
      <c r="I349" s="34">
        <f>Tabela4[[#This Row],[Salário do Mês (R$)2]]-Tabela4[[#This Row],[Valor Líquido (R$)]]</f>
        <v>307.18000000000029</v>
      </c>
      <c r="J349" s="33">
        <v>2740.37</v>
      </c>
    </row>
    <row r="350" spans="1:11" x14ac:dyDescent="0.2">
      <c r="A350" s="28"/>
      <c r="B350" s="32" t="s">
        <v>203</v>
      </c>
      <c r="C350" s="32" t="s">
        <v>723</v>
      </c>
      <c r="D350" s="26" t="s">
        <v>384</v>
      </c>
      <c r="E350" s="33">
        <v>3177.75</v>
      </c>
      <c r="F350" s="14">
        <v>0</v>
      </c>
      <c r="G350" s="33">
        <v>0</v>
      </c>
      <c r="H350" s="33">
        <v>3177.75</v>
      </c>
      <c r="I350" s="34">
        <f>Tabela4[[#This Row],[Salário do Mês (R$)2]]-Tabela4[[#This Row],[Valor Líquido (R$)]]</f>
        <v>347.44999999999982</v>
      </c>
      <c r="J350" s="33">
        <v>2830.3</v>
      </c>
    </row>
    <row r="351" spans="1:11" x14ac:dyDescent="0.2">
      <c r="A351" s="28"/>
      <c r="B351" s="32" t="s">
        <v>204</v>
      </c>
      <c r="C351" s="32" t="s">
        <v>722</v>
      </c>
      <c r="D351" s="26" t="s">
        <v>384</v>
      </c>
      <c r="E351" s="33">
        <v>5300.46</v>
      </c>
      <c r="F351" s="14">
        <v>0</v>
      </c>
      <c r="G351" s="33">
        <v>0</v>
      </c>
      <c r="H351" s="33">
        <v>5300.46</v>
      </c>
      <c r="I351" s="34">
        <f>Tabela4[[#This Row],[Salário do Mês (R$)2]]-Tabela4[[#This Row],[Valor Líquido (R$)]]</f>
        <v>1001.2399999999998</v>
      </c>
      <c r="J351" s="33">
        <v>4299.22</v>
      </c>
    </row>
    <row r="352" spans="1:11" x14ac:dyDescent="0.2">
      <c r="A352" s="28"/>
      <c r="B352" s="19" t="s">
        <v>512</v>
      </c>
      <c r="C352" s="19" t="s">
        <v>680</v>
      </c>
      <c r="D352" s="26" t="s">
        <v>576</v>
      </c>
      <c r="E352" s="15">
        <v>6192.07</v>
      </c>
      <c r="F352" s="35">
        <v>0</v>
      </c>
      <c r="G352" s="35">
        <v>0</v>
      </c>
      <c r="H352" s="15">
        <v>6192.07</v>
      </c>
      <c r="I352" s="34">
        <f>Tabela4[[#This Row],[Salário do Mês (R$)2]]-Tabela4[[#This Row],[Valor Líquido (R$)]]</f>
        <v>1973.37</v>
      </c>
      <c r="J352" s="15">
        <v>4218.7</v>
      </c>
      <c r="K352" s="5"/>
    </row>
    <row r="353" spans="1:11" x14ac:dyDescent="0.2">
      <c r="A353" s="28"/>
      <c r="B353" s="32" t="s">
        <v>708</v>
      </c>
      <c r="C353" s="32" t="s">
        <v>586</v>
      </c>
      <c r="D353" s="26" t="s">
        <v>384</v>
      </c>
      <c r="E353" s="33">
        <v>877.07</v>
      </c>
      <c r="F353" s="14">
        <v>0</v>
      </c>
      <c r="G353" s="33">
        <v>0</v>
      </c>
      <c r="H353" s="33">
        <v>877.07</v>
      </c>
      <c r="I353" s="34">
        <f>Tabela4[[#This Row],[Salário do Mês (R$)2]]-Tabela4[[#This Row],[Valor Líquido (R$)]]</f>
        <v>877.07</v>
      </c>
      <c r="J353" s="33">
        <v>0</v>
      </c>
    </row>
    <row r="354" spans="1:11" x14ac:dyDescent="0.2">
      <c r="A354" s="28"/>
      <c r="B354" s="32" t="s">
        <v>593</v>
      </c>
      <c r="C354" s="32" t="s">
        <v>752</v>
      </c>
      <c r="D354" s="26" t="s">
        <v>384</v>
      </c>
      <c r="E354" s="33">
        <v>2055.09</v>
      </c>
      <c r="F354" s="14">
        <v>0</v>
      </c>
      <c r="G354" s="33">
        <v>0</v>
      </c>
      <c r="H354" s="33">
        <v>2055.09</v>
      </c>
      <c r="I354" s="34">
        <f>Tabela4[[#This Row],[Salário do Mês (R$)2]]-Tabela4[[#This Row],[Valor Líquido (R$)]]</f>
        <v>253.67000000000007</v>
      </c>
      <c r="J354" s="33">
        <v>1801.42</v>
      </c>
    </row>
    <row r="355" spans="1:11" x14ac:dyDescent="0.2">
      <c r="A355" s="28"/>
      <c r="B355" s="32" t="s">
        <v>205</v>
      </c>
      <c r="C355" s="32" t="s">
        <v>725</v>
      </c>
      <c r="D355" s="26" t="s">
        <v>384</v>
      </c>
      <c r="E355" s="33">
        <v>3486.01</v>
      </c>
      <c r="F355" s="14">
        <v>0</v>
      </c>
      <c r="G355" s="33">
        <v>0</v>
      </c>
      <c r="H355" s="33">
        <v>3486.01</v>
      </c>
      <c r="I355" s="34">
        <f>Tabela4[[#This Row],[Salário do Mês (R$)2]]-Tabela4[[#This Row],[Valor Líquido (R$)]]</f>
        <v>413.05000000000018</v>
      </c>
      <c r="J355" s="33">
        <v>3072.96</v>
      </c>
    </row>
    <row r="356" spans="1:11" x14ac:dyDescent="0.2">
      <c r="A356" s="28"/>
      <c r="B356" s="32" t="s">
        <v>206</v>
      </c>
      <c r="C356" s="32" t="s">
        <v>723</v>
      </c>
      <c r="D356" s="26" t="s">
        <v>384</v>
      </c>
      <c r="E356" s="33">
        <v>3774.27</v>
      </c>
      <c r="F356" s="14">
        <v>0</v>
      </c>
      <c r="G356" s="33">
        <v>0</v>
      </c>
      <c r="H356" s="33">
        <v>3774.27</v>
      </c>
      <c r="I356" s="34">
        <f>Tabela4[[#This Row],[Salário do Mês (R$)2]]-Tabela4[[#This Row],[Valor Líquido (R$)]]</f>
        <v>515.13000000000011</v>
      </c>
      <c r="J356" s="33">
        <v>3259.14</v>
      </c>
    </row>
    <row r="357" spans="1:11" x14ac:dyDescent="0.2">
      <c r="A357" s="28"/>
      <c r="B357" s="19" t="s">
        <v>513</v>
      </c>
      <c r="C357" s="19" t="s">
        <v>680</v>
      </c>
      <c r="D357" s="26" t="s">
        <v>576</v>
      </c>
      <c r="E357" s="15">
        <v>5647.53</v>
      </c>
      <c r="F357" s="35">
        <v>0</v>
      </c>
      <c r="G357" s="35">
        <v>0</v>
      </c>
      <c r="H357" s="15">
        <v>5647.53</v>
      </c>
      <c r="I357" s="34">
        <f>Tabela4[[#This Row],[Salário do Mês (R$)2]]-Tabela4[[#This Row],[Valor Líquido (R$)]]</f>
        <v>1094.7799999999997</v>
      </c>
      <c r="J357" s="15">
        <v>4552.75</v>
      </c>
      <c r="K357" s="5"/>
    </row>
    <row r="358" spans="1:11" x14ac:dyDescent="0.2">
      <c r="A358" s="28"/>
      <c r="B358" s="32" t="s">
        <v>207</v>
      </c>
      <c r="C358" s="32" t="s">
        <v>730</v>
      </c>
      <c r="D358" s="26" t="s">
        <v>384</v>
      </c>
      <c r="E358" s="33">
        <v>4776.72</v>
      </c>
      <c r="F358" s="14">
        <v>0</v>
      </c>
      <c r="G358" s="33">
        <v>0</v>
      </c>
      <c r="H358" s="33">
        <v>4776.72</v>
      </c>
      <c r="I358" s="34">
        <f>Tabela4[[#This Row],[Salário do Mês (R$)2]]-Tabela4[[#This Row],[Valor Líquido (R$)]]</f>
        <v>823.18000000000029</v>
      </c>
      <c r="J358" s="33">
        <v>3953.54</v>
      </c>
    </row>
    <row r="359" spans="1:11" x14ac:dyDescent="0.2">
      <c r="A359" s="28"/>
      <c r="B359" s="32" t="s">
        <v>208</v>
      </c>
      <c r="C359" s="32" t="s">
        <v>723</v>
      </c>
      <c r="D359" s="26" t="s">
        <v>384</v>
      </c>
      <c r="E359" s="33">
        <v>3786.95</v>
      </c>
      <c r="F359" s="14">
        <v>0</v>
      </c>
      <c r="G359" s="33">
        <v>0</v>
      </c>
      <c r="H359" s="33">
        <v>3786.95</v>
      </c>
      <c r="I359" s="34">
        <f>Tabela4[[#This Row],[Salário do Mês (R$)2]]-Tabela4[[#This Row],[Valor Líquido (R$)]]</f>
        <v>548.1899999999996</v>
      </c>
      <c r="J359" s="33">
        <v>3238.76</v>
      </c>
    </row>
    <row r="360" spans="1:11" x14ac:dyDescent="0.2">
      <c r="A360" s="28"/>
      <c r="B360" s="32" t="s">
        <v>209</v>
      </c>
      <c r="C360" s="32" t="s">
        <v>775</v>
      </c>
      <c r="D360" s="26" t="s">
        <v>384</v>
      </c>
      <c r="E360" s="33">
        <v>12099.53</v>
      </c>
      <c r="F360" s="14">
        <v>0</v>
      </c>
      <c r="G360" s="33">
        <v>0</v>
      </c>
      <c r="H360" s="33">
        <v>12099.53</v>
      </c>
      <c r="I360" s="34">
        <f>Tabela4[[#This Row],[Salário do Mês (R$)2]]-Tabela4[[#This Row],[Valor Líquido (R$)]]</f>
        <v>3042.8500000000004</v>
      </c>
      <c r="J360" s="33">
        <v>9056.68</v>
      </c>
    </row>
    <row r="361" spans="1:11" x14ac:dyDescent="0.2">
      <c r="A361" s="28"/>
      <c r="B361" s="32" t="s">
        <v>210</v>
      </c>
      <c r="C361" s="32" t="s">
        <v>730</v>
      </c>
      <c r="D361" s="20" t="s">
        <v>384</v>
      </c>
      <c r="E361" s="33">
        <v>3997.36</v>
      </c>
      <c r="F361" s="14">
        <v>0</v>
      </c>
      <c r="G361" s="33">
        <v>0</v>
      </c>
      <c r="H361" s="33">
        <v>3997.36</v>
      </c>
      <c r="I361" s="34">
        <f>Tabela4[[#This Row],[Salário do Mês (R$)2]]-Tabela4[[#This Row],[Valor Líquido (R$)]]</f>
        <v>573.73</v>
      </c>
      <c r="J361" s="33">
        <v>3423.63</v>
      </c>
    </row>
    <row r="362" spans="1:11" x14ac:dyDescent="0.2">
      <c r="A362" s="28"/>
      <c r="B362" s="32" t="s">
        <v>211</v>
      </c>
      <c r="C362" s="32" t="s">
        <v>728</v>
      </c>
      <c r="D362" s="26" t="s">
        <v>384</v>
      </c>
      <c r="E362" s="33">
        <v>3527.37</v>
      </c>
      <c r="F362" s="14">
        <v>0</v>
      </c>
      <c r="G362" s="33">
        <v>0</v>
      </c>
      <c r="H362" s="33">
        <v>3527.37</v>
      </c>
      <c r="I362" s="34">
        <f>Tabela4[[#This Row],[Salário do Mês (R$)2]]-Tabela4[[#This Row],[Valor Líquido (R$)]]</f>
        <v>452.90999999999985</v>
      </c>
      <c r="J362" s="33">
        <v>3074.46</v>
      </c>
    </row>
    <row r="363" spans="1:11" x14ac:dyDescent="0.2">
      <c r="A363" s="28"/>
      <c r="B363" s="32" t="s">
        <v>709</v>
      </c>
      <c r="C363" s="32" t="s">
        <v>722</v>
      </c>
      <c r="D363" s="20" t="s">
        <v>384</v>
      </c>
      <c r="E363" s="33">
        <v>2650.23</v>
      </c>
      <c r="F363" s="14">
        <v>0</v>
      </c>
      <c r="G363" s="33">
        <v>0</v>
      </c>
      <c r="H363" s="33">
        <v>2650.23</v>
      </c>
      <c r="I363" s="34">
        <f>Tabela4[[#This Row],[Salário do Mês (R$)2]]-Tabela4[[#This Row],[Valor Líquido (R$)]]</f>
        <v>261.71000000000004</v>
      </c>
      <c r="J363" s="33">
        <v>2388.52</v>
      </c>
    </row>
    <row r="364" spans="1:11" x14ac:dyDescent="0.2">
      <c r="A364" s="28"/>
      <c r="B364" s="19" t="s">
        <v>514</v>
      </c>
      <c r="C364" s="19" t="s">
        <v>680</v>
      </c>
      <c r="D364" s="26" t="s">
        <v>576</v>
      </c>
      <c r="E364" s="15">
        <v>6015.78</v>
      </c>
      <c r="F364" s="35">
        <v>0</v>
      </c>
      <c r="G364" s="35">
        <v>0</v>
      </c>
      <c r="H364" s="15">
        <v>6015.78</v>
      </c>
      <c r="I364" s="34">
        <f>Tabela4[[#This Row],[Salário do Mês (R$)2]]-Tabela4[[#This Row],[Valor Líquido (R$)]]</f>
        <v>2096.7799999999997</v>
      </c>
      <c r="J364" s="15">
        <v>3919</v>
      </c>
      <c r="K364" s="5"/>
    </row>
    <row r="365" spans="1:11" x14ac:dyDescent="0.2">
      <c r="A365" s="28"/>
      <c r="B365" s="32" t="s">
        <v>212</v>
      </c>
      <c r="C365" s="32" t="s">
        <v>775</v>
      </c>
      <c r="D365" s="26" t="s">
        <v>384</v>
      </c>
      <c r="E365" s="33">
        <v>54132.47</v>
      </c>
      <c r="F365" s="14">
        <v>0</v>
      </c>
      <c r="G365" s="33">
        <v>0</v>
      </c>
      <c r="H365" s="33">
        <v>54132.47</v>
      </c>
      <c r="I365" s="34">
        <f>Tabela4[[#This Row],[Salário do Mês (R$)2]]-Tabela4[[#This Row],[Valor Líquido (R$)]]</f>
        <v>54132.47</v>
      </c>
      <c r="J365" s="33">
        <v>0</v>
      </c>
    </row>
    <row r="366" spans="1:11" x14ac:dyDescent="0.2">
      <c r="A366" s="28"/>
      <c r="B366" s="32" t="s">
        <v>213</v>
      </c>
      <c r="C366" s="32" t="s">
        <v>731</v>
      </c>
      <c r="D366" s="26" t="s">
        <v>384</v>
      </c>
      <c r="E366" s="33">
        <v>5471.68</v>
      </c>
      <c r="F366" s="33">
        <v>1051.17</v>
      </c>
      <c r="G366" s="33">
        <v>0</v>
      </c>
      <c r="H366" s="33">
        <v>5471.68</v>
      </c>
      <c r="I366" s="34">
        <f>Tabela4[[#This Row],[Salário do Mês (R$)2]]-Tabela4[[#This Row],[Valor Líquido (R$)]]</f>
        <v>4204.68</v>
      </c>
      <c r="J366" s="33">
        <v>1267</v>
      </c>
    </row>
    <row r="367" spans="1:11" x14ac:dyDescent="0.2">
      <c r="A367" s="28"/>
      <c r="B367" s="32" t="s">
        <v>214</v>
      </c>
      <c r="C367" s="32" t="s">
        <v>723</v>
      </c>
      <c r="D367" s="26" t="s">
        <v>384</v>
      </c>
      <c r="E367" s="33">
        <v>3047.55</v>
      </c>
      <c r="F367" s="14">
        <v>0</v>
      </c>
      <c r="G367" s="33">
        <v>0</v>
      </c>
      <c r="H367" s="33">
        <v>3047.55</v>
      </c>
      <c r="I367" s="34">
        <f>Tabela4[[#This Row],[Salário do Mês (R$)2]]-Tabela4[[#This Row],[Valor Líquido (R$)]]</f>
        <v>335.61000000000013</v>
      </c>
      <c r="J367" s="33">
        <v>2711.94</v>
      </c>
    </row>
    <row r="368" spans="1:11" x14ac:dyDescent="0.2">
      <c r="A368" s="28"/>
      <c r="B368" s="32" t="s">
        <v>409</v>
      </c>
      <c r="C368" s="32" t="s">
        <v>723</v>
      </c>
      <c r="D368" s="26" t="s">
        <v>384</v>
      </c>
      <c r="E368" s="33">
        <v>3149.14</v>
      </c>
      <c r="F368" s="14">
        <v>0</v>
      </c>
      <c r="G368" s="33">
        <v>0</v>
      </c>
      <c r="H368" s="33">
        <v>3149.14</v>
      </c>
      <c r="I368" s="34">
        <f>Tabela4[[#This Row],[Salário do Mês (R$)2]]-Tabela4[[#This Row],[Valor Líquido (R$)]]</f>
        <v>325.06999999999971</v>
      </c>
      <c r="J368" s="33">
        <v>2824.07</v>
      </c>
    </row>
    <row r="369" spans="1:11" x14ac:dyDescent="0.2">
      <c r="A369" s="28"/>
      <c r="B369" s="32" t="s">
        <v>391</v>
      </c>
      <c r="C369" s="32" t="s">
        <v>752</v>
      </c>
      <c r="D369" s="26" t="s">
        <v>384</v>
      </c>
      <c r="E369" s="33">
        <v>2217.2800000000002</v>
      </c>
      <c r="F369" s="14">
        <v>0</v>
      </c>
      <c r="G369" s="33">
        <v>0</v>
      </c>
      <c r="H369" s="33">
        <v>2217.2800000000002</v>
      </c>
      <c r="I369" s="34">
        <f>Tabela4[[#This Row],[Salário do Mês (R$)2]]-Tabela4[[#This Row],[Valor Líquido (R$)]]</f>
        <v>181.02000000000021</v>
      </c>
      <c r="J369" s="33">
        <v>2036.26</v>
      </c>
    </row>
    <row r="370" spans="1:11" x14ac:dyDescent="0.2">
      <c r="A370" s="28"/>
      <c r="B370" s="32" t="s">
        <v>215</v>
      </c>
      <c r="C370" s="32" t="s">
        <v>434</v>
      </c>
      <c r="D370" s="26" t="s">
        <v>384</v>
      </c>
      <c r="E370" s="33">
        <v>6101.16</v>
      </c>
      <c r="F370" s="14">
        <v>0</v>
      </c>
      <c r="G370" s="33">
        <v>0</v>
      </c>
      <c r="H370" s="33">
        <v>6101.16</v>
      </c>
      <c r="I370" s="34">
        <f>Tabela4[[#This Row],[Salário do Mês (R$)2]]-Tabela4[[#This Row],[Valor Líquido (R$)]]</f>
        <v>1302.6999999999998</v>
      </c>
      <c r="J370" s="33">
        <v>4798.46</v>
      </c>
      <c r="K370" s="5"/>
    </row>
    <row r="371" spans="1:11" x14ac:dyDescent="0.2">
      <c r="A371" s="28"/>
      <c r="B371" s="32" t="s">
        <v>216</v>
      </c>
      <c r="C371" s="32" t="s">
        <v>16</v>
      </c>
      <c r="D371" s="26" t="s">
        <v>384</v>
      </c>
      <c r="E371" s="33">
        <v>8723.99</v>
      </c>
      <c r="F371" s="33">
        <v>1223.1199999999999</v>
      </c>
      <c r="G371" s="33">
        <v>0</v>
      </c>
      <c r="H371" s="33">
        <v>8723.99</v>
      </c>
      <c r="I371" s="34">
        <f>Tabela4[[#This Row],[Salário do Mês (R$)2]]-Tabela4[[#This Row],[Valor Líquido (R$)]]</f>
        <v>5478.53</v>
      </c>
      <c r="J371" s="33">
        <v>3245.46</v>
      </c>
    </row>
    <row r="372" spans="1:11" x14ac:dyDescent="0.2">
      <c r="A372" s="28"/>
      <c r="B372" s="19" t="s">
        <v>515</v>
      </c>
      <c r="C372" s="19" t="s">
        <v>681</v>
      </c>
      <c r="D372" s="26" t="s">
        <v>576</v>
      </c>
      <c r="E372" s="15">
        <v>13155.44</v>
      </c>
      <c r="F372" s="35">
        <v>0</v>
      </c>
      <c r="G372" s="35">
        <v>0</v>
      </c>
      <c r="H372" s="15">
        <v>13155.44</v>
      </c>
      <c r="I372" s="34">
        <f>Tabela4[[#This Row],[Salário do Mês (R$)2]]-Tabela4[[#This Row],[Valor Líquido (R$)]]</f>
        <v>3675.4400000000005</v>
      </c>
      <c r="J372" s="15">
        <v>9480</v>
      </c>
    </row>
    <row r="373" spans="1:11" x14ac:dyDescent="0.2">
      <c r="A373" s="28"/>
      <c r="B373" s="32" t="s">
        <v>602</v>
      </c>
      <c r="C373" s="32" t="s">
        <v>725</v>
      </c>
      <c r="D373" s="26" t="s">
        <v>384</v>
      </c>
      <c r="E373" s="33">
        <v>8075.28</v>
      </c>
      <c r="F373" s="14">
        <v>0</v>
      </c>
      <c r="G373" s="33">
        <v>0</v>
      </c>
      <c r="H373" s="33">
        <v>8075.28</v>
      </c>
      <c r="I373" s="34">
        <f>Tabela4[[#This Row],[Salário do Mês (R$)2]]-Tabela4[[#This Row],[Valor Líquido (R$)]]</f>
        <v>8075.28</v>
      </c>
      <c r="J373" s="33">
        <v>0</v>
      </c>
    </row>
    <row r="374" spans="1:11" x14ac:dyDescent="0.2">
      <c r="A374" s="28"/>
      <c r="B374" s="32" t="s">
        <v>217</v>
      </c>
      <c r="C374" s="32" t="s">
        <v>723</v>
      </c>
      <c r="D374" s="26" t="s">
        <v>384</v>
      </c>
      <c r="E374" s="33">
        <v>3177.75</v>
      </c>
      <c r="F374" s="14">
        <v>0</v>
      </c>
      <c r="G374" s="33">
        <v>0</v>
      </c>
      <c r="H374" s="33">
        <v>3177.75</v>
      </c>
      <c r="I374" s="34">
        <f>Tabela4[[#This Row],[Salário do Mês (R$)2]]-Tabela4[[#This Row],[Valor Líquido (R$)]]</f>
        <v>345.61000000000013</v>
      </c>
      <c r="J374" s="33">
        <v>2832.14</v>
      </c>
      <c r="K374" s="5"/>
    </row>
    <row r="375" spans="1:11" x14ac:dyDescent="0.2">
      <c r="A375" s="28"/>
      <c r="B375" s="32" t="s">
        <v>218</v>
      </c>
      <c r="C375" s="32" t="s">
        <v>733</v>
      </c>
      <c r="D375" s="20" t="s">
        <v>384</v>
      </c>
      <c r="E375" s="33">
        <v>2818.49</v>
      </c>
      <c r="F375" s="14">
        <v>0</v>
      </c>
      <c r="G375" s="33">
        <v>0</v>
      </c>
      <c r="H375" s="33">
        <v>2818.49</v>
      </c>
      <c r="I375" s="34">
        <f>Tabela4[[#This Row],[Salário do Mês (R$)2]]-Tabela4[[#This Row],[Valor Líquido (R$)]]</f>
        <v>423.87999999999965</v>
      </c>
      <c r="J375" s="33">
        <v>2394.61</v>
      </c>
    </row>
    <row r="376" spans="1:11" x14ac:dyDescent="0.2">
      <c r="A376" s="28"/>
      <c r="B376" s="19" t="s">
        <v>516</v>
      </c>
      <c r="C376" s="19" t="s">
        <v>687</v>
      </c>
      <c r="D376" s="26" t="s">
        <v>576</v>
      </c>
      <c r="E376" s="15">
        <v>5221.12</v>
      </c>
      <c r="F376" s="35">
        <v>0</v>
      </c>
      <c r="G376" s="35">
        <v>0</v>
      </c>
      <c r="H376" s="15">
        <v>5221.12</v>
      </c>
      <c r="I376" s="34">
        <f>Tabela4[[#This Row],[Salário do Mês (R$)2]]-Tabela4[[#This Row],[Valor Líquido (R$)]]</f>
        <v>1276.0299999999997</v>
      </c>
      <c r="J376" s="15">
        <v>3945.09</v>
      </c>
      <c r="K376" s="5"/>
    </row>
    <row r="377" spans="1:11" x14ac:dyDescent="0.2">
      <c r="A377" s="28"/>
      <c r="B377" s="32" t="s">
        <v>219</v>
      </c>
      <c r="C377" s="32" t="s">
        <v>723</v>
      </c>
      <c r="D377" s="20" t="s">
        <v>384</v>
      </c>
      <c r="E377" s="33">
        <v>3714.27</v>
      </c>
      <c r="F377" s="14">
        <v>0</v>
      </c>
      <c r="G377" s="33">
        <v>0</v>
      </c>
      <c r="H377" s="33">
        <v>3714.27</v>
      </c>
      <c r="I377" s="34">
        <f>Tabela4[[#This Row],[Salário do Mês (R$)2]]-Tabela4[[#This Row],[Valor Líquido (R$)]]</f>
        <v>442.13000000000011</v>
      </c>
      <c r="J377" s="33">
        <v>3272.14</v>
      </c>
      <c r="K377" s="5"/>
    </row>
    <row r="378" spans="1:11" x14ac:dyDescent="0.2">
      <c r="A378" s="28"/>
      <c r="B378" s="19" t="s">
        <v>517</v>
      </c>
      <c r="C378" s="19" t="s">
        <v>680</v>
      </c>
      <c r="D378" s="26" t="s">
        <v>576</v>
      </c>
      <c r="E378" s="15">
        <v>6128.7</v>
      </c>
      <c r="F378" s="35">
        <v>0</v>
      </c>
      <c r="G378" s="35">
        <v>0</v>
      </c>
      <c r="H378" s="15">
        <v>6128.7</v>
      </c>
      <c r="I378" s="34">
        <f>Tabela4[[#This Row],[Salário do Mês (R$)2]]-Tabela4[[#This Row],[Valor Líquido (R$)]]</f>
        <v>1758.9899999999998</v>
      </c>
      <c r="J378" s="15">
        <v>4369.71</v>
      </c>
    </row>
    <row r="379" spans="1:11" x14ac:dyDescent="0.2">
      <c r="A379" s="28"/>
      <c r="B379" s="19" t="s">
        <v>517</v>
      </c>
      <c r="C379" s="19" t="s">
        <v>680</v>
      </c>
      <c r="D379" s="26" t="s">
        <v>576</v>
      </c>
      <c r="E379" s="15">
        <v>6160.93</v>
      </c>
      <c r="F379" s="35">
        <v>0</v>
      </c>
      <c r="G379" s="35">
        <v>0</v>
      </c>
      <c r="H379" s="15">
        <v>6160.93</v>
      </c>
      <c r="I379" s="34">
        <f>Tabela4[[#This Row],[Salário do Mês (R$)2]]-Tabela4[[#This Row],[Valor Líquido (R$)]]</f>
        <v>1897.5600000000004</v>
      </c>
      <c r="J379" s="15">
        <v>4263.37</v>
      </c>
    </row>
    <row r="380" spans="1:11" x14ac:dyDescent="0.2">
      <c r="A380" s="28"/>
      <c r="B380" s="32" t="s">
        <v>220</v>
      </c>
      <c r="C380" s="32" t="s">
        <v>427</v>
      </c>
      <c r="D380" s="20" t="s">
        <v>384</v>
      </c>
      <c r="E380" s="33">
        <v>5326.88</v>
      </c>
      <c r="F380" s="14">
        <v>0</v>
      </c>
      <c r="G380" s="33">
        <v>0</v>
      </c>
      <c r="H380" s="33">
        <v>5326.88</v>
      </c>
      <c r="I380" s="34">
        <f>Tabela4[[#This Row],[Salário do Mês (R$)2]]-Tabela4[[#This Row],[Valor Líquido (R$)]]</f>
        <v>1010.1800000000003</v>
      </c>
      <c r="J380" s="33">
        <v>4316.7</v>
      </c>
    </row>
    <row r="381" spans="1:11" x14ac:dyDescent="0.2">
      <c r="A381" s="28"/>
      <c r="B381" s="32" t="s">
        <v>619</v>
      </c>
      <c r="C381" s="32" t="s">
        <v>724</v>
      </c>
      <c r="D381" s="26" t="s">
        <v>384</v>
      </c>
      <c r="E381" s="33">
        <v>2055.09</v>
      </c>
      <c r="F381" s="14">
        <v>0</v>
      </c>
      <c r="G381" s="33">
        <v>0</v>
      </c>
      <c r="H381" s="33">
        <v>2055.09</v>
      </c>
      <c r="I381" s="34">
        <f>Tabela4[[#This Row],[Salário do Mês (R$)2]]-Tabela4[[#This Row],[Valor Líquido (R$)]]</f>
        <v>253.67000000000007</v>
      </c>
      <c r="J381" s="33">
        <v>1801.42</v>
      </c>
    </row>
    <row r="382" spans="1:11" x14ac:dyDescent="0.2">
      <c r="A382" s="28"/>
      <c r="B382" s="32" t="s">
        <v>221</v>
      </c>
      <c r="C382" s="32" t="s">
        <v>725</v>
      </c>
      <c r="D382" s="26" t="s">
        <v>384</v>
      </c>
      <c r="E382" s="33">
        <v>5009</v>
      </c>
      <c r="F382" s="14">
        <v>0</v>
      </c>
      <c r="G382" s="33">
        <v>0</v>
      </c>
      <c r="H382" s="33">
        <v>5009</v>
      </c>
      <c r="I382" s="34">
        <f>Tabela4[[#This Row],[Salário do Mês (R$)2]]-Tabela4[[#This Row],[Valor Líquido (R$)]]</f>
        <v>857.98999999999978</v>
      </c>
      <c r="J382" s="33">
        <v>4151.01</v>
      </c>
    </row>
    <row r="383" spans="1:11" x14ac:dyDescent="0.2">
      <c r="A383" s="28"/>
      <c r="B383" s="32" t="s">
        <v>222</v>
      </c>
      <c r="C383" s="32" t="s">
        <v>725</v>
      </c>
      <c r="D383" s="26" t="s">
        <v>384</v>
      </c>
      <c r="E383" s="33">
        <v>4583.03</v>
      </c>
      <c r="F383" s="14">
        <v>0</v>
      </c>
      <c r="G383" s="33">
        <v>0</v>
      </c>
      <c r="H383" s="33">
        <v>4583.03</v>
      </c>
      <c r="I383" s="34">
        <f>Tabela4[[#This Row],[Salário do Mês (R$)2]]-Tabela4[[#This Row],[Valor Líquido (R$)]]</f>
        <v>644.95999999999958</v>
      </c>
      <c r="J383" s="33">
        <v>3938.07</v>
      </c>
    </row>
    <row r="384" spans="1:11" x14ac:dyDescent="0.2">
      <c r="A384" s="28"/>
      <c r="B384" s="32" t="s">
        <v>223</v>
      </c>
      <c r="C384" s="32" t="s">
        <v>748</v>
      </c>
      <c r="D384" s="26" t="s">
        <v>384</v>
      </c>
      <c r="E384" s="33">
        <v>3290.29</v>
      </c>
      <c r="F384" s="14">
        <v>0</v>
      </c>
      <c r="G384" s="33">
        <v>0</v>
      </c>
      <c r="H384" s="33">
        <v>3290.29</v>
      </c>
      <c r="I384" s="34">
        <f>Tabela4[[#This Row],[Salário do Mês (R$)2]]-Tabela4[[#This Row],[Valor Líquido (R$)]]</f>
        <v>252.82999999999993</v>
      </c>
      <c r="J384" s="33">
        <v>3037.46</v>
      </c>
    </row>
    <row r="385" spans="1:11" x14ac:dyDescent="0.2">
      <c r="A385" s="28"/>
      <c r="B385" s="32" t="s">
        <v>224</v>
      </c>
      <c r="C385" s="32" t="s">
        <v>733</v>
      </c>
      <c r="D385" s="26" t="s">
        <v>384</v>
      </c>
      <c r="E385" s="33">
        <v>4833.46</v>
      </c>
      <c r="F385" s="33">
        <v>1178.1500000000001</v>
      </c>
      <c r="G385" s="33">
        <v>0</v>
      </c>
      <c r="H385" s="33">
        <v>4833.46</v>
      </c>
      <c r="I385" s="34">
        <f>Tabela4[[#This Row],[Salário do Mês (R$)2]]-Tabela4[[#This Row],[Valor Líquido (R$)]]</f>
        <v>4724.01</v>
      </c>
      <c r="J385" s="33">
        <v>109.45</v>
      </c>
    </row>
    <row r="386" spans="1:11" x14ac:dyDescent="0.2">
      <c r="A386" s="28"/>
      <c r="B386" s="32" t="s">
        <v>392</v>
      </c>
      <c r="C386" s="32" t="s">
        <v>724</v>
      </c>
      <c r="D386" s="26" t="s">
        <v>384</v>
      </c>
      <c r="E386" s="33">
        <v>2055.09</v>
      </c>
      <c r="F386" s="14">
        <v>0</v>
      </c>
      <c r="G386" s="33">
        <v>0</v>
      </c>
      <c r="H386" s="33">
        <v>2055.09</v>
      </c>
      <c r="I386" s="34">
        <f>Tabela4[[#This Row],[Salário do Mês (R$)2]]-Tabela4[[#This Row],[Valor Líquido (R$)]]</f>
        <v>166.42000000000007</v>
      </c>
      <c r="J386" s="33">
        <v>1888.67</v>
      </c>
    </row>
    <row r="387" spans="1:11" x14ac:dyDescent="0.2">
      <c r="A387" s="28"/>
      <c r="B387" s="32" t="s">
        <v>225</v>
      </c>
      <c r="C387" s="32" t="s">
        <v>776</v>
      </c>
      <c r="D387" s="26" t="s">
        <v>384</v>
      </c>
      <c r="E387" s="33">
        <v>18363.669999999998</v>
      </c>
      <c r="F387" s="14">
        <v>0</v>
      </c>
      <c r="G387" s="33">
        <v>0</v>
      </c>
      <c r="H387" s="33">
        <v>18363.669999999998</v>
      </c>
      <c r="I387" s="34">
        <f>Tabela4[[#This Row],[Salário do Mês (R$)2]]-Tabela4[[#This Row],[Valor Líquido (R$)]]</f>
        <v>4816.6299999999974</v>
      </c>
      <c r="J387" s="33">
        <v>13547.04</v>
      </c>
    </row>
    <row r="388" spans="1:11" x14ac:dyDescent="0.2">
      <c r="A388" s="28"/>
      <c r="B388" s="32" t="s">
        <v>226</v>
      </c>
      <c r="C388" s="32" t="s">
        <v>724</v>
      </c>
      <c r="D388" s="26" t="s">
        <v>384</v>
      </c>
      <c r="E388" s="33">
        <v>2706.4</v>
      </c>
      <c r="F388" s="14">
        <v>0</v>
      </c>
      <c r="G388" s="33">
        <v>0</v>
      </c>
      <c r="H388" s="33">
        <v>2706.4</v>
      </c>
      <c r="I388" s="34">
        <f>Tabela4[[#This Row],[Salário do Mês (R$)2]]-Tabela4[[#This Row],[Valor Líquido (R$)]]</f>
        <v>243.72000000000025</v>
      </c>
      <c r="J388" s="33">
        <v>2462.6799999999998</v>
      </c>
    </row>
    <row r="389" spans="1:11" x14ac:dyDescent="0.2">
      <c r="A389" s="28"/>
      <c r="B389" s="32" t="s">
        <v>603</v>
      </c>
      <c r="C389" s="32" t="s">
        <v>13</v>
      </c>
      <c r="D389" s="26" t="s">
        <v>384</v>
      </c>
      <c r="E389" s="33">
        <v>1895.34</v>
      </c>
      <c r="F389" s="14">
        <v>0</v>
      </c>
      <c r="G389" s="33">
        <v>0</v>
      </c>
      <c r="H389" s="33">
        <v>1895.34</v>
      </c>
      <c r="I389" s="34">
        <f>Tabela4[[#This Row],[Salário do Mês (R$)2]]-Tabela4[[#This Row],[Valor Líquido (R$)]]</f>
        <v>227.56999999999994</v>
      </c>
      <c r="J389" s="33">
        <v>1667.77</v>
      </c>
      <c r="K389" s="5"/>
    </row>
    <row r="390" spans="1:11" x14ac:dyDescent="0.2">
      <c r="A390" s="28"/>
      <c r="B390" s="32" t="s">
        <v>227</v>
      </c>
      <c r="C390" s="32" t="s">
        <v>722</v>
      </c>
      <c r="D390" s="26" t="s">
        <v>384</v>
      </c>
      <c r="E390" s="33">
        <v>8664.23</v>
      </c>
      <c r="F390" s="33">
        <v>2153.85</v>
      </c>
      <c r="G390" s="33">
        <v>0</v>
      </c>
      <c r="H390" s="33">
        <v>8664.23</v>
      </c>
      <c r="I390" s="34">
        <f>Tabela4[[#This Row],[Salário do Mês (R$)2]]-Tabela4[[#This Row],[Valor Líquido (R$)]]</f>
        <v>8664.23</v>
      </c>
      <c r="J390" s="33">
        <v>0</v>
      </c>
    </row>
    <row r="391" spans="1:11" x14ac:dyDescent="0.2">
      <c r="A391" s="28"/>
      <c r="B391" s="19" t="s">
        <v>518</v>
      </c>
      <c r="C391" s="19" t="s">
        <v>680</v>
      </c>
      <c r="D391" s="26" t="s">
        <v>576</v>
      </c>
      <c r="E391" s="15">
        <v>6873.47</v>
      </c>
      <c r="F391" s="35">
        <v>0</v>
      </c>
      <c r="G391" s="35">
        <v>0</v>
      </c>
      <c r="H391" s="15">
        <v>6873.47</v>
      </c>
      <c r="I391" s="34">
        <f>Tabela4[[#This Row],[Salário do Mês (R$)2]]-Tabela4[[#This Row],[Valor Líquido (R$)]]</f>
        <v>1571.8600000000006</v>
      </c>
      <c r="J391" s="15">
        <v>5301.61</v>
      </c>
    </row>
    <row r="392" spans="1:11" x14ac:dyDescent="0.2">
      <c r="A392" s="28"/>
      <c r="B392" s="32" t="s">
        <v>710</v>
      </c>
      <c r="C392" s="32" t="s">
        <v>777</v>
      </c>
      <c r="D392" s="20" t="s">
        <v>384</v>
      </c>
      <c r="E392" s="33">
        <v>2001.78</v>
      </c>
      <c r="F392" s="14">
        <v>0</v>
      </c>
      <c r="G392" s="33">
        <v>0</v>
      </c>
      <c r="H392" s="33">
        <v>2001.78</v>
      </c>
      <c r="I392" s="34">
        <f>Tabela4[[#This Row],[Salário do Mês (R$)2]]-Tabela4[[#This Row],[Valor Líquido (R$)]]</f>
        <v>2001.78</v>
      </c>
      <c r="J392" s="33">
        <v>0</v>
      </c>
      <c r="K392" s="5"/>
    </row>
    <row r="393" spans="1:11" x14ac:dyDescent="0.2">
      <c r="A393" s="28"/>
      <c r="B393" s="32" t="s">
        <v>228</v>
      </c>
      <c r="C393" s="32" t="s">
        <v>9</v>
      </c>
      <c r="D393" s="26" t="s">
        <v>384</v>
      </c>
      <c r="E393" s="33">
        <v>32165.03</v>
      </c>
      <c r="F393" s="14">
        <v>0</v>
      </c>
      <c r="G393" s="33">
        <v>0</v>
      </c>
      <c r="H393" s="33">
        <v>32165.03</v>
      </c>
      <c r="I393" s="34">
        <f>Tabela4[[#This Row],[Salário do Mês (R$)2]]-Tabela4[[#This Row],[Valor Líquido (R$)]]</f>
        <v>32165.03</v>
      </c>
      <c r="J393" s="33">
        <v>0</v>
      </c>
    </row>
    <row r="394" spans="1:11" x14ac:dyDescent="0.2">
      <c r="A394" s="28"/>
      <c r="B394" s="19" t="s">
        <v>519</v>
      </c>
      <c r="C394" s="19" t="s">
        <v>680</v>
      </c>
      <c r="D394" s="26" t="s">
        <v>576</v>
      </c>
      <c r="E394" s="15">
        <v>6415.87</v>
      </c>
      <c r="F394" s="35">
        <v>0</v>
      </c>
      <c r="G394" s="35">
        <v>0</v>
      </c>
      <c r="H394" s="15">
        <v>6415.87</v>
      </c>
      <c r="I394" s="34">
        <f>Tabela4[[#This Row],[Salário do Mês (R$)2]]-Tabela4[[#This Row],[Valor Líquido (R$)]]</f>
        <v>2392.66</v>
      </c>
      <c r="J394" s="15">
        <v>4023.21</v>
      </c>
    </row>
    <row r="395" spans="1:11" x14ac:dyDescent="0.2">
      <c r="A395" s="28"/>
      <c r="B395" s="32" t="s">
        <v>229</v>
      </c>
      <c r="C395" s="32" t="s">
        <v>778</v>
      </c>
      <c r="D395" s="26" t="s">
        <v>384</v>
      </c>
      <c r="E395" s="33">
        <v>2818.49</v>
      </c>
      <c r="F395" s="14">
        <v>0</v>
      </c>
      <c r="G395" s="33">
        <v>0</v>
      </c>
      <c r="H395" s="33">
        <v>2818.49</v>
      </c>
      <c r="I395" s="34">
        <f>Tabela4[[#This Row],[Salário do Mês (R$)2]]-Tabela4[[#This Row],[Valor Líquido (R$)]]</f>
        <v>423.87999999999965</v>
      </c>
      <c r="J395" s="33">
        <v>2394.61</v>
      </c>
    </row>
    <row r="396" spans="1:11" x14ac:dyDescent="0.2">
      <c r="A396" s="28"/>
      <c r="B396" s="32" t="s">
        <v>230</v>
      </c>
      <c r="C396" s="32" t="s">
        <v>761</v>
      </c>
      <c r="D396" s="26" t="s">
        <v>384</v>
      </c>
      <c r="E396" s="33">
        <v>3527.4</v>
      </c>
      <c r="F396" s="14">
        <v>0</v>
      </c>
      <c r="G396" s="33">
        <v>0</v>
      </c>
      <c r="H396" s="33">
        <v>3527.4</v>
      </c>
      <c r="I396" s="34">
        <f>Tabela4[[#This Row],[Salário do Mês (R$)2]]-Tabela4[[#This Row],[Valor Líquido (R$)]]</f>
        <v>452.92000000000007</v>
      </c>
      <c r="J396" s="33">
        <v>3074.48</v>
      </c>
    </row>
    <row r="397" spans="1:11" x14ac:dyDescent="0.2">
      <c r="A397" s="28"/>
      <c r="B397" s="32" t="s">
        <v>711</v>
      </c>
      <c r="C397" s="32" t="s">
        <v>733</v>
      </c>
      <c r="D397" s="26" t="s">
        <v>384</v>
      </c>
      <c r="E397" s="33">
        <v>2684.59</v>
      </c>
      <c r="F397" s="14">
        <v>0</v>
      </c>
      <c r="G397" s="33">
        <v>0</v>
      </c>
      <c r="H397" s="33">
        <v>2684.59</v>
      </c>
      <c r="I397" s="34">
        <f>Tabela4[[#This Row],[Salário do Mês (R$)2]]-Tabela4[[#This Row],[Valor Líquido (R$)]]</f>
        <v>268.10000000000036</v>
      </c>
      <c r="J397" s="33">
        <v>2416.4899999999998</v>
      </c>
    </row>
    <row r="398" spans="1:11" x14ac:dyDescent="0.2">
      <c r="A398" s="28"/>
      <c r="B398" s="32" t="s">
        <v>231</v>
      </c>
      <c r="C398" s="32" t="s">
        <v>766</v>
      </c>
      <c r="D398" s="26" t="s">
        <v>384</v>
      </c>
      <c r="E398" s="33">
        <v>16132.71</v>
      </c>
      <c r="F398" s="33">
        <v>3754.38</v>
      </c>
      <c r="G398" s="33">
        <v>0</v>
      </c>
      <c r="H398" s="33">
        <v>16132.71</v>
      </c>
      <c r="I398" s="34">
        <f>Tabela4[[#This Row],[Salário do Mês (R$)2]]-Tabela4[[#This Row],[Valor Líquido (R$)]]</f>
        <v>15017.509999999998</v>
      </c>
      <c r="J398" s="33">
        <v>1115.2</v>
      </c>
      <c r="K398" s="5"/>
    </row>
    <row r="399" spans="1:11" x14ac:dyDescent="0.2">
      <c r="A399" s="28"/>
      <c r="B399" s="19" t="s">
        <v>520</v>
      </c>
      <c r="C399" s="19" t="s">
        <v>685</v>
      </c>
      <c r="D399" s="26" t="s">
        <v>576</v>
      </c>
      <c r="E399" s="15">
        <v>14386.52</v>
      </c>
      <c r="F399" s="35">
        <v>2843.14</v>
      </c>
      <c r="G399" s="35">
        <v>0</v>
      </c>
      <c r="H399" s="15">
        <v>14386.52</v>
      </c>
      <c r="I399" s="34">
        <f>Tabela4[[#This Row],[Salário do Mês (R$)2]]-Tabela4[[#This Row],[Valor Líquido (R$)]]</f>
        <v>7638.97</v>
      </c>
      <c r="J399" s="15">
        <v>6747.55</v>
      </c>
    </row>
    <row r="400" spans="1:11" x14ac:dyDescent="0.2">
      <c r="A400" s="28"/>
      <c r="B400" s="32" t="s">
        <v>232</v>
      </c>
      <c r="C400" s="32" t="s">
        <v>758</v>
      </c>
      <c r="D400" s="26" t="s">
        <v>384</v>
      </c>
      <c r="E400" s="33">
        <v>2527.6799999999998</v>
      </c>
      <c r="F400" s="14">
        <v>0</v>
      </c>
      <c r="G400" s="33">
        <v>0</v>
      </c>
      <c r="H400" s="33">
        <v>2527.6799999999998</v>
      </c>
      <c r="I400" s="34">
        <f>Tabela4[[#This Row],[Salário do Mês (R$)2]]-Tabela4[[#This Row],[Valor Líquido (R$)]]</f>
        <v>349.19000000000005</v>
      </c>
      <c r="J400" s="33">
        <v>2178.4899999999998</v>
      </c>
    </row>
    <row r="401" spans="1:11" x14ac:dyDescent="0.2">
      <c r="A401" s="28"/>
      <c r="B401" s="32" t="s">
        <v>233</v>
      </c>
      <c r="C401" s="32" t="s">
        <v>725</v>
      </c>
      <c r="D401" s="26" t="s">
        <v>384</v>
      </c>
      <c r="E401" s="33">
        <v>4353.6099999999997</v>
      </c>
      <c r="F401" s="14">
        <v>0</v>
      </c>
      <c r="G401" s="33">
        <v>0</v>
      </c>
      <c r="H401" s="33">
        <v>4353.6099999999997</v>
      </c>
      <c r="I401" s="34">
        <f>Tabela4[[#This Row],[Salário do Mês (R$)2]]-Tabela4[[#This Row],[Valor Líquido (R$)]]</f>
        <v>641.12999999999965</v>
      </c>
      <c r="J401" s="33">
        <v>3712.48</v>
      </c>
      <c r="K401" s="5"/>
    </row>
    <row r="402" spans="1:11" x14ac:dyDescent="0.2">
      <c r="A402" s="28"/>
      <c r="B402" s="19" t="s">
        <v>521</v>
      </c>
      <c r="C402" s="19" t="s">
        <v>693</v>
      </c>
      <c r="D402" s="26" t="s">
        <v>576</v>
      </c>
      <c r="E402" s="15">
        <v>3613.59</v>
      </c>
      <c r="F402" s="35">
        <v>0</v>
      </c>
      <c r="G402" s="35">
        <v>0</v>
      </c>
      <c r="H402" s="15">
        <v>3613.59</v>
      </c>
      <c r="I402" s="34">
        <f>Tabela4[[#This Row],[Salário do Mês (R$)2]]-Tabela4[[#This Row],[Valor Líquido (R$)]]</f>
        <v>1134.19</v>
      </c>
      <c r="J402" s="15">
        <v>2479.4</v>
      </c>
      <c r="K402" s="5"/>
    </row>
    <row r="403" spans="1:11" x14ac:dyDescent="0.2">
      <c r="A403" s="28"/>
      <c r="B403" s="32" t="s">
        <v>638</v>
      </c>
      <c r="C403" s="32" t="s">
        <v>725</v>
      </c>
      <c r="D403" s="20" t="s">
        <v>384</v>
      </c>
      <c r="E403" s="33">
        <v>4835.12</v>
      </c>
      <c r="F403" s="14">
        <v>0</v>
      </c>
      <c r="G403" s="33">
        <v>0</v>
      </c>
      <c r="H403" s="33">
        <v>4835.12</v>
      </c>
      <c r="I403" s="34">
        <f>Tabela4[[#This Row],[Salário do Mês (R$)2]]-Tabela4[[#This Row],[Valor Líquido (R$)]]</f>
        <v>757.34999999999991</v>
      </c>
      <c r="J403" s="33">
        <v>4077.77</v>
      </c>
    </row>
    <row r="404" spans="1:11" x14ac:dyDescent="0.2">
      <c r="A404" s="28"/>
      <c r="B404" s="19" t="s">
        <v>522</v>
      </c>
      <c r="C404" s="19" t="s">
        <v>681</v>
      </c>
      <c r="D404" s="26" t="s">
        <v>576</v>
      </c>
      <c r="E404" s="15">
        <v>14107.31</v>
      </c>
      <c r="F404" s="35">
        <v>1305.0999999999999</v>
      </c>
      <c r="G404" s="35">
        <v>0</v>
      </c>
      <c r="H404" s="15">
        <v>14107.31</v>
      </c>
      <c r="I404" s="34">
        <f>Tabela4[[#This Row],[Salário do Mês (R$)2]]-Tabela4[[#This Row],[Valor Líquido (R$)]]</f>
        <v>5173.3500000000004</v>
      </c>
      <c r="J404" s="15">
        <v>8933.9599999999991</v>
      </c>
    </row>
    <row r="405" spans="1:11" x14ac:dyDescent="0.2">
      <c r="A405" s="28"/>
      <c r="B405" s="32" t="s">
        <v>620</v>
      </c>
      <c r="C405" s="32" t="s">
        <v>724</v>
      </c>
      <c r="D405" s="20" t="s">
        <v>384</v>
      </c>
      <c r="E405" s="33">
        <v>2055.09</v>
      </c>
      <c r="F405" s="14">
        <v>0</v>
      </c>
      <c r="G405" s="33">
        <v>0</v>
      </c>
      <c r="H405" s="33">
        <v>2055.09</v>
      </c>
      <c r="I405" s="34">
        <f>Tabela4[[#This Row],[Salário do Mês (R$)2]]-Tabela4[[#This Row],[Valor Líquido (R$)]]</f>
        <v>253.67000000000007</v>
      </c>
      <c r="J405" s="33">
        <v>1801.42</v>
      </c>
      <c r="K405" s="5"/>
    </row>
    <row r="406" spans="1:11" x14ac:dyDescent="0.2">
      <c r="A406" s="28"/>
      <c r="B406" s="32" t="s">
        <v>234</v>
      </c>
      <c r="C406" s="32" t="s">
        <v>733</v>
      </c>
      <c r="D406" s="26" t="s">
        <v>384</v>
      </c>
      <c r="E406" s="33">
        <v>2883.93</v>
      </c>
      <c r="F406" s="14">
        <v>0</v>
      </c>
      <c r="G406" s="33">
        <v>0</v>
      </c>
      <c r="H406" s="33">
        <v>2883.93</v>
      </c>
      <c r="I406" s="34">
        <f>Tabela4[[#This Row],[Salário do Mês (R$)2]]-Tabela4[[#This Row],[Valor Líquido (R$)]]</f>
        <v>290.96000000000004</v>
      </c>
      <c r="J406" s="33">
        <v>2592.9699999999998</v>
      </c>
    </row>
    <row r="407" spans="1:11" x14ac:dyDescent="0.2">
      <c r="A407" s="28"/>
      <c r="B407" s="19" t="s">
        <v>523</v>
      </c>
      <c r="C407" s="19" t="s">
        <v>681</v>
      </c>
      <c r="D407" s="26" t="s">
        <v>576</v>
      </c>
      <c r="E407" s="15">
        <v>11538.33</v>
      </c>
      <c r="F407" s="35">
        <v>0</v>
      </c>
      <c r="G407" s="35">
        <v>0</v>
      </c>
      <c r="H407" s="15">
        <v>11538.33</v>
      </c>
      <c r="I407" s="34">
        <f>Tabela4[[#This Row],[Salário do Mês (R$)2]]-Tabela4[[#This Row],[Valor Líquido (R$)]]</f>
        <v>4680.57</v>
      </c>
      <c r="J407" s="15">
        <v>6857.76</v>
      </c>
    </row>
    <row r="408" spans="1:11" x14ac:dyDescent="0.2">
      <c r="A408" s="28"/>
      <c r="B408" s="32" t="s">
        <v>235</v>
      </c>
      <c r="C408" s="32" t="s">
        <v>724</v>
      </c>
      <c r="D408" s="20" t="s">
        <v>384</v>
      </c>
      <c r="E408" s="33">
        <v>1982.38</v>
      </c>
      <c r="F408" s="14">
        <v>0</v>
      </c>
      <c r="G408" s="33">
        <v>0</v>
      </c>
      <c r="H408" s="33">
        <v>1982.38</v>
      </c>
      <c r="I408" s="34">
        <f>Tabela4[[#This Row],[Salário do Mês (R$)2]]-Tabela4[[#This Row],[Valor Líquido (R$)]]</f>
        <v>876.7800000000002</v>
      </c>
      <c r="J408" s="33">
        <v>1105.5999999999999</v>
      </c>
      <c r="K408" s="5"/>
    </row>
    <row r="409" spans="1:11" x14ac:dyDescent="0.2">
      <c r="A409" s="28"/>
      <c r="B409" s="32" t="s">
        <v>236</v>
      </c>
      <c r="C409" s="32" t="s">
        <v>427</v>
      </c>
      <c r="D409" s="26" t="s">
        <v>384</v>
      </c>
      <c r="E409" s="33">
        <v>5108.76</v>
      </c>
      <c r="F409" s="14">
        <v>0</v>
      </c>
      <c r="G409" s="33">
        <v>0</v>
      </c>
      <c r="H409" s="33">
        <v>5108.76</v>
      </c>
      <c r="I409" s="34">
        <f>Tabela4[[#This Row],[Salário do Mês (R$)2]]-Tabela4[[#This Row],[Valor Líquido (R$)]]</f>
        <v>556.21</v>
      </c>
      <c r="J409" s="33">
        <v>4552.55</v>
      </c>
    </row>
    <row r="410" spans="1:11" x14ac:dyDescent="0.2">
      <c r="A410" s="28"/>
      <c r="B410" s="32" t="s">
        <v>621</v>
      </c>
      <c r="C410" s="32" t="s">
        <v>723</v>
      </c>
      <c r="D410" s="26" t="s">
        <v>384</v>
      </c>
      <c r="E410" s="33">
        <v>3057.78</v>
      </c>
      <c r="F410" s="14">
        <v>0</v>
      </c>
      <c r="G410" s="33">
        <v>0</v>
      </c>
      <c r="H410" s="33">
        <v>3057.78</v>
      </c>
      <c r="I410" s="34">
        <f>Tabela4[[#This Row],[Salário do Mês (R$)2]]-Tabela4[[#This Row],[Valor Líquido (R$)]]</f>
        <v>456.75</v>
      </c>
      <c r="J410" s="33">
        <v>2601.0300000000002</v>
      </c>
    </row>
    <row r="411" spans="1:11" x14ac:dyDescent="0.2">
      <c r="A411" s="28"/>
      <c r="B411" s="19" t="s">
        <v>524</v>
      </c>
      <c r="C411" s="19" t="s">
        <v>681</v>
      </c>
      <c r="D411" s="26" t="s">
        <v>576</v>
      </c>
      <c r="E411" s="15">
        <v>17671.48</v>
      </c>
      <c r="F411" s="35">
        <v>2093.9299999999998</v>
      </c>
      <c r="G411" s="35">
        <v>0</v>
      </c>
      <c r="H411" s="15">
        <v>17671.48</v>
      </c>
      <c r="I411" s="34">
        <f>Tabela4[[#This Row],[Salário do Mês (R$)2]]-Tabela4[[#This Row],[Valor Líquido (R$)]]</f>
        <v>7163.7799999999988</v>
      </c>
      <c r="J411" s="15">
        <v>10507.7</v>
      </c>
      <c r="K411" s="5"/>
    </row>
    <row r="412" spans="1:11" x14ac:dyDescent="0.2">
      <c r="A412" s="28"/>
      <c r="B412" s="32" t="s">
        <v>237</v>
      </c>
      <c r="C412" s="32" t="s">
        <v>743</v>
      </c>
      <c r="D412" s="20" t="s">
        <v>384</v>
      </c>
      <c r="E412" s="33">
        <v>21389.17</v>
      </c>
      <c r="F412" s="14">
        <v>0</v>
      </c>
      <c r="G412" s="33">
        <v>0</v>
      </c>
      <c r="H412" s="33">
        <v>21389.17</v>
      </c>
      <c r="I412" s="34">
        <f>Tabela4[[#This Row],[Salário do Mês (R$)2]]-Tabela4[[#This Row],[Valor Líquido (R$)]]</f>
        <v>5648.6399999999976</v>
      </c>
      <c r="J412" s="33">
        <v>15740.53</v>
      </c>
    </row>
    <row r="413" spans="1:11" x14ac:dyDescent="0.2">
      <c r="A413" s="28"/>
      <c r="B413" s="32" t="s">
        <v>238</v>
      </c>
      <c r="C413" s="32" t="s">
        <v>723</v>
      </c>
      <c r="D413" s="26" t="s">
        <v>384</v>
      </c>
      <c r="E413" s="33">
        <v>3297.72</v>
      </c>
      <c r="F413" s="14">
        <v>0</v>
      </c>
      <c r="G413" s="33">
        <v>0</v>
      </c>
      <c r="H413" s="33">
        <v>3297.72</v>
      </c>
      <c r="I413" s="34">
        <f>Tabela4[[#This Row],[Salário do Mês (R$)2]]-Tabela4[[#This Row],[Valor Líquido (R$)]]</f>
        <v>415.04999999999973</v>
      </c>
      <c r="J413" s="33">
        <v>2882.67</v>
      </c>
    </row>
    <row r="414" spans="1:11" x14ac:dyDescent="0.2">
      <c r="A414" s="28"/>
      <c r="B414" s="19" t="s">
        <v>525</v>
      </c>
      <c r="C414" s="19" t="s">
        <v>679</v>
      </c>
      <c r="D414" s="26" t="s">
        <v>576</v>
      </c>
      <c r="E414" s="15">
        <v>5680.03</v>
      </c>
      <c r="F414" s="35">
        <v>703.52</v>
      </c>
      <c r="G414" s="35">
        <v>0</v>
      </c>
      <c r="H414" s="15">
        <v>5680.03</v>
      </c>
      <c r="I414" s="34">
        <f>Tabela4[[#This Row],[Salário do Mês (R$)2]]-Tabela4[[#This Row],[Valor Líquido (R$)]]</f>
        <v>1852.12</v>
      </c>
      <c r="J414" s="15">
        <v>3827.91</v>
      </c>
    </row>
    <row r="415" spans="1:11" x14ac:dyDescent="0.2">
      <c r="A415" s="28"/>
      <c r="B415" s="32" t="s">
        <v>662</v>
      </c>
      <c r="C415" s="32" t="s">
        <v>724</v>
      </c>
      <c r="D415" s="26" t="s">
        <v>384</v>
      </c>
      <c r="E415" s="33">
        <v>3377.56</v>
      </c>
      <c r="F415" s="14">
        <v>0</v>
      </c>
      <c r="G415" s="33">
        <v>0</v>
      </c>
      <c r="H415" s="33">
        <v>3377.56</v>
      </c>
      <c r="I415" s="34">
        <f>Tabela4[[#This Row],[Salário do Mês (R$)2]]-Tabela4[[#This Row],[Valor Líquido (R$)]]</f>
        <v>3377.56</v>
      </c>
      <c r="J415" s="33">
        <v>0</v>
      </c>
    </row>
    <row r="416" spans="1:11" x14ac:dyDescent="0.2">
      <c r="A416" s="28"/>
      <c r="B416" s="32" t="s">
        <v>639</v>
      </c>
      <c r="C416" s="32" t="s">
        <v>724</v>
      </c>
      <c r="D416" s="20" t="s">
        <v>384</v>
      </c>
      <c r="E416" s="33">
        <v>2185.29</v>
      </c>
      <c r="F416" s="14">
        <v>0</v>
      </c>
      <c r="G416" s="33">
        <v>0</v>
      </c>
      <c r="H416" s="33">
        <v>2185.29</v>
      </c>
      <c r="I416" s="34">
        <f>Tabela4[[#This Row],[Salário do Mês (R$)2]]-Tabela4[[#This Row],[Valor Líquido (R$)]]</f>
        <v>265.38999999999987</v>
      </c>
      <c r="J416" s="33">
        <v>1919.9</v>
      </c>
    </row>
    <row r="417" spans="1:11" x14ac:dyDescent="0.2">
      <c r="A417" s="28"/>
      <c r="B417" s="32" t="s">
        <v>581</v>
      </c>
      <c r="C417" s="32" t="s">
        <v>586</v>
      </c>
      <c r="D417" s="20" t="s">
        <v>384</v>
      </c>
      <c r="E417" s="33">
        <v>4835.12</v>
      </c>
      <c r="F417" s="14">
        <v>0</v>
      </c>
      <c r="G417" s="33">
        <v>0</v>
      </c>
      <c r="H417" s="33">
        <v>4835.12</v>
      </c>
      <c r="I417" s="34">
        <f>Tabela4[[#This Row],[Salário do Mês (R$)2]]-Tabela4[[#This Row],[Valor Líquido (R$)]]</f>
        <v>1285</v>
      </c>
      <c r="J417" s="33">
        <v>3550.12</v>
      </c>
    </row>
    <row r="418" spans="1:11" x14ac:dyDescent="0.2">
      <c r="A418" s="28"/>
      <c r="B418" s="32" t="s">
        <v>239</v>
      </c>
      <c r="C418" s="32" t="s">
        <v>779</v>
      </c>
      <c r="D418" s="20" t="s">
        <v>384</v>
      </c>
      <c r="E418" s="33">
        <v>4179.7299999999996</v>
      </c>
      <c r="F418" s="14">
        <v>0</v>
      </c>
      <c r="G418" s="33">
        <v>0</v>
      </c>
      <c r="H418" s="33">
        <v>4179.7299999999996</v>
      </c>
      <c r="I418" s="34">
        <f>Tabela4[[#This Row],[Salário do Mês (R$)2]]-Tabela4[[#This Row],[Valor Líquido (R$)]]</f>
        <v>594.35999999999967</v>
      </c>
      <c r="J418" s="33">
        <v>3585.37</v>
      </c>
    </row>
    <row r="419" spans="1:11" x14ac:dyDescent="0.2">
      <c r="A419" s="28"/>
      <c r="B419" s="32" t="s">
        <v>240</v>
      </c>
      <c r="C419" s="32" t="s">
        <v>723</v>
      </c>
      <c r="D419" s="26" t="s">
        <v>384</v>
      </c>
      <c r="E419" s="33">
        <v>3786.95</v>
      </c>
      <c r="F419" s="14">
        <v>0</v>
      </c>
      <c r="G419" s="33">
        <v>0</v>
      </c>
      <c r="H419" s="33">
        <v>3786.95</v>
      </c>
      <c r="I419" s="34">
        <f>Tabela4[[#This Row],[Salário do Mês (R$)2]]-Tabela4[[#This Row],[Valor Líquido (R$)]]</f>
        <v>494.86999999999989</v>
      </c>
      <c r="J419" s="33">
        <v>3292.08</v>
      </c>
      <c r="K419" s="5"/>
    </row>
    <row r="420" spans="1:11" x14ac:dyDescent="0.2">
      <c r="A420" s="28"/>
      <c r="B420" s="32" t="s">
        <v>622</v>
      </c>
      <c r="C420" s="32" t="s">
        <v>630</v>
      </c>
      <c r="D420" s="26" t="s">
        <v>384</v>
      </c>
      <c r="E420" s="33">
        <v>4062.61</v>
      </c>
      <c r="F420" s="14">
        <v>0</v>
      </c>
      <c r="G420" s="33">
        <v>0</v>
      </c>
      <c r="H420" s="33">
        <v>4062.61</v>
      </c>
      <c r="I420" s="34">
        <f>Tabela4[[#This Row],[Salário do Mês (R$)2]]-Tabela4[[#This Row],[Valor Líquido (R$)]]</f>
        <v>591.29</v>
      </c>
      <c r="J420" s="33">
        <v>3471.32</v>
      </c>
    </row>
    <row r="421" spans="1:11" x14ac:dyDescent="0.2">
      <c r="A421" s="28"/>
      <c r="B421" s="32" t="s">
        <v>399</v>
      </c>
      <c r="C421" s="32" t="s">
        <v>723</v>
      </c>
      <c r="D421" s="26" t="s">
        <v>384</v>
      </c>
      <c r="E421" s="33">
        <v>3774.27</v>
      </c>
      <c r="F421" s="14">
        <v>0</v>
      </c>
      <c r="G421" s="33">
        <v>0</v>
      </c>
      <c r="H421" s="33">
        <v>3774.27</v>
      </c>
      <c r="I421" s="34">
        <f>Tabela4[[#This Row],[Salário do Mês (R$)2]]-Tabela4[[#This Row],[Valor Líquido (R$)]]</f>
        <v>515.13000000000011</v>
      </c>
      <c r="J421" s="33">
        <v>3259.14</v>
      </c>
      <c r="K421" s="5"/>
    </row>
    <row r="422" spans="1:11" x14ac:dyDescent="0.2">
      <c r="A422" s="28"/>
      <c r="B422" s="32" t="s">
        <v>241</v>
      </c>
      <c r="C422" s="32" t="s">
        <v>731</v>
      </c>
      <c r="D422" s="26" t="s">
        <v>384</v>
      </c>
      <c r="E422" s="33">
        <v>2841.55</v>
      </c>
      <c r="F422" s="14">
        <v>0</v>
      </c>
      <c r="G422" s="33">
        <v>0</v>
      </c>
      <c r="H422" s="33">
        <v>2841.55</v>
      </c>
      <c r="I422" s="34">
        <f>Tabela4[[#This Row],[Salário do Mês (R$)2]]-Tabela4[[#This Row],[Valor Líquido (R$)]]</f>
        <v>296.30000000000018</v>
      </c>
      <c r="J422" s="33">
        <v>2545.25</v>
      </c>
    </row>
    <row r="423" spans="1:11" x14ac:dyDescent="0.2">
      <c r="A423" s="28"/>
      <c r="B423" s="32" t="s">
        <v>712</v>
      </c>
      <c r="C423" s="32" t="s">
        <v>723</v>
      </c>
      <c r="D423" s="26" t="s">
        <v>384</v>
      </c>
      <c r="E423" s="33">
        <v>3.99</v>
      </c>
      <c r="F423" s="14">
        <v>0</v>
      </c>
      <c r="G423" s="33">
        <v>0</v>
      </c>
      <c r="H423" s="33">
        <v>3.99</v>
      </c>
      <c r="I423" s="34">
        <f>Tabela4[[#This Row],[Salário do Mês (R$)2]]-Tabela4[[#This Row],[Valor Líquido (R$)]]</f>
        <v>3.99</v>
      </c>
      <c r="J423" s="33">
        <v>0</v>
      </c>
    </row>
    <row r="424" spans="1:11" x14ac:dyDescent="0.2">
      <c r="A424" s="28"/>
      <c r="B424" s="32" t="s">
        <v>242</v>
      </c>
      <c r="C424" s="32" t="s">
        <v>724</v>
      </c>
      <c r="D424" s="26" t="s">
        <v>384</v>
      </c>
      <c r="E424" s="33">
        <v>2055.09</v>
      </c>
      <c r="F424" s="14">
        <v>0</v>
      </c>
      <c r="G424" s="33">
        <v>0</v>
      </c>
      <c r="H424" s="33">
        <v>2055.09</v>
      </c>
      <c r="I424" s="34">
        <f>Tabela4[[#This Row],[Salário do Mês (R$)2]]-Tabela4[[#This Row],[Valor Líquido (R$)]]</f>
        <v>166.42000000000007</v>
      </c>
      <c r="J424" s="33">
        <v>1888.67</v>
      </c>
      <c r="K424" s="5"/>
    </row>
    <row r="425" spans="1:11" ht="13.5" customHeight="1" x14ac:dyDescent="0.2">
      <c r="A425" s="28"/>
      <c r="B425" s="19" t="s">
        <v>526</v>
      </c>
      <c r="C425" s="19" t="s">
        <v>680</v>
      </c>
      <c r="D425" s="26" t="s">
        <v>576</v>
      </c>
      <c r="E425" s="15">
        <v>5142.59</v>
      </c>
      <c r="F425" s="35">
        <v>0</v>
      </c>
      <c r="G425" s="35">
        <v>0</v>
      </c>
      <c r="H425" s="15">
        <v>5142.59</v>
      </c>
      <c r="I425" s="34">
        <f>Tabela4[[#This Row],[Salário do Mês (R$)2]]-Tabela4[[#This Row],[Valor Líquido (R$)]]</f>
        <v>1633.5500000000002</v>
      </c>
      <c r="J425" s="15">
        <v>3509.04</v>
      </c>
    </row>
    <row r="426" spans="1:11" x14ac:dyDescent="0.2">
      <c r="A426" s="28"/>
      <c r="B426" s="32" t="s">
        <v>713</v>
      </c>
      <c r="C426" s="32" t="s">
        <v>733</v>
      </c>
      <c r="D426" s="26" t="s">
        <v>384</v>
      </c>
      <c r="E426" s="33">
        <v>1738.25</v>
      </c>
      <c r="F426" s="14">
        <v>0</v>
      </c>
      <c r="G426" s="33">
        <v>0</v>
      </c>
      <c r="H426" s="33">
        <v>1738.25</v>
      </c>
      <c r="I426" s="34">
        <f>Tabela4[[#This Row],[Salário do Mês (R$)2]]-Tabela4[[#This Row],[Valor Líquido (R$)]]</f>
        <v>143.93000000000006</v>
      </c>
      <c r="J426" s="33">
        <v>1594.32</v>
      </c>
    </row>
    <row r="427" spans="1:11" x14ac:dyDescent="0.2">
      <c r="A427" s="28"/>
      <c r="B427" s="32" t="s">
        <v>243</v>
      </c>
      <c r="C427" s="32" t="s">
        <v>722</v>
      </c>
      <c r="D427" s="26" t="s">
        <v>384</v>
      </c>
      <c r="E427" s="33">
        <v>5483.23</v>
      </c>
      <c r="F427" s="14">
        <v>0</v>
      </c>
      <c r="G427" s="33">
        <v>0</v>
      </c>
      <c r="H427" s="33">
        <v>5483.23</v>
      </c>
      <c r="I427" s="34">
        <f>Tabela4[[#This Row],[Salário do Mês (R$)2]]-Tabela4[[#This Row],[Valor Líquido (R$)]]</f>
        <v>1017.9099999999999</v>
      </c>
      <c r="J427" s="33">
        <v>4465.32</v>
      </c>
    </row>
    <row r="428" spans="1:11" x14ac:dyDescent="0.2">
      <c r="A428" s="28"/>
      <c r="B428" s="32" t="s">
        <v>670</v>
      </c>
      <c r="C428" s="32" t="s">
        <v>724</v>
      </c>
      <c r="D428" s="26" t="s">
        <v>384</v>
      </c>
      <c r="E428" s="33">
        <v>2</v>
      </c>
      <c r="F428" s="14">
        <v>0</v>
      </c>
      <c r="G428" s="33">
        <v>0</v>
      </c>
      <c r="H428" s="33">
        <v>2</v>
      </c>
      <c r="I428" s="34">
        <f>Tabela4[[#This Row],[Salário do Mês (R$)2]]-Tabela4[[#This Row],[Valor Líquido (R$)]]</f>
        <v>2</v>
      </c>
      <c r="J428" s="33">
        <v>0</v>
      </c>
      <c r="K428" s="5"/>
    </row>
    <row r="429" spans="1:11" x14ac:dyDescent="0.2">
      <c r="A429" s="28"/>
      <c r="B429" s="32" t="s">
        <v>671</v>
      </c>
      <c r="C429" s="32" t="s">
        <v>724</v>
      </c>
      <c r="D429" s="26" t="s">
        <v>384</v>
      </c>
      <c r="E429" s="33">
        <v>2055.09</v>
      </c>
      <c r="F429" s="14">
        <v>0</v>
      </c>
      <c r="G429" s="33">
        <v>0</v>
      </c>
      <c r="H429" s="33">
        <v>2055.09</v>
      </c>
      <c r="I429" s="34">
        <f>Tabela4[[#This Row],[Salário do Mês (R$)2]]-Tabela4[[#This Row],[Valor Líquido (R$)]]</f>
        <v>166.42000000000007</v>
      </c>
      <c r="J429" s="33">
        <v>1888.67</v>
      </c>
    </row>
    <row r="430" spans="1:11" x14ac:dyDescent="0.2">
      <c r="A430" s="28"/>
      <c r="B430" s="19" t="s">
        <v>527</v>
      </c>
      <c r="C430" s="19" t="s">
        <v>680</v>
      </c>
      <c r="D430" s="26" t="s">
        <v>576</v>
      </c>
      <c r="E430" s="15">
        <v>6457.04</v>
      </c>
      <c r="F430" s="35">
        <v>0</v>
      </c>
      <c r="G430" s="35">
        <v>0</v>
      </c>
      <c r="H430" s="15">
        <v>6457.04</v>
      </c>
      <c r="I430" s="34">
        <f>Tabela4[[#This Row],[Salário do Mês (R$)2]]-Tabela4[[#This Row],[Valor Líquido (R$)]]</f>
        <v>1925.3400000000001</v>
      </c>
      <c r="J430" s="15">
        <v>4531.7</v>
      </c>
      <c r="K430" s="5"/>
    </row>
    <row r="431" spans="1:11" x14ac:dyDescent="0.2">
      <c r="A431" s="28"/>
      <c r="B431" s="32" t="s">
        <v>244</v>
      </c>
      <c r="C431" s="32" t="s">
        <v>780</v>
      </c>
      <c r="D431" s="26" t="s">
        <v>384</v>
      </c>
      <c r="E431" s="33">
        <v>2331.6999999999998</v>
      </c>
      <c r="F431" s="14">
        <v>0</v>
      </c>
      <c r="G431" s="33">
        <v>0</v>
      </c>
      <c r="H431" s="33">
        <v>2331.6999999999998</v>
      </c>
      <c r="I431" s="34">
        <f>Tabela4[[#This Row],[Salário do Mês (R$)2]]-Tabela4[[#This Row],[Valor Líquido (R$)]]</f>
        <v>209.11999999999989</v>
      </c>
      <c r="J431" s="33">
        <v>2122.58</v>
      </c>
    </row>
    <row r="432" spans="1:11" x14ac:dyDescent="0.2">
      <c r="A432" s="28"/>
      <c r="B432" s="32" t="s">
        <v>245</v>
      </c>
      <c r="C432" s="32" t="s">
        <v>723</v>
      </c>
      <c r="D432" s="26" t="s">
        <v>384</v>
      </c>
      <c r="E432" s="33">
        <v>4084.09</v>
      </c>
      <c r="F432" s="14">
        <v>0</v>
      </c>
      <c r="G432" s="33">
        <v>0</v>
      </c>
      <c r="H432" s="33">
        <v>4084.09</v>
      </c>
      <c r="I432" s="34">
        <f>Tabela4[[#This Row],[Salário do Mês (R$)2]]-Tabela4[[#This Row],[Valor Líquido (R$)]]</f>
        <v>590.86000000000013</v>
      </c>
      <c r="J432" s="33">
        <v>3493.23</v>
      </c>
    </row>
    <row r="433" spans="1:11" x14ac:dyDescent="0.2">
      <c r="A433" s="28"/>
      <c r="B433" s="32" t="s">
        <v>714</v>
      </c>
      <c r="C433" s="32" t="s">
        <v>725</v>
      </c>
      <c r="D433" s="26" t="s">
        <v>384</v>
      </c>
      <c r="E433" s="33">
        <v>781.27</v>
      </c>
      <c r="F433" s="14">
        <v>0</v>
      </c>
      <c r="G433" s="33">
        <v>0</v>
      </c>
      <c r="H433" s="33">
        <v>781.27</v>
      </c>
      <c r="I433" s="34">
        <f>Tabela4[[#This Row],[Salário do Mês (R$)2]]-Tabela4[[#This Row],[Valor Líquido (R$)]]</f>
        <v>781.27</v>
      </c>
      <c r="J433" s="33">
        <v>0</v>
      </c>
    </row>
    <row r="434" spans="1:11" x14ac:dyDescent="0.2">
      <c r="A434" s="28"/>
      <c r="B434" s="32" t="s">
        <v>246</v>
      </c>
      <c r="C434" s="32" t="s">
        <v>723</v>
      </c>
      <c r="D434" s="26" t="s">
        <v>384</v>
      </c>
      <c r="E434" s="33">
        <v>4146.54</v>
      </c>
      <c r="F434" s="33">
        <v>1033.77</v>
      </c>
      <c r="G434" s="33">
        <v>0</v>
      </c>
      <c r="H434" s="33">
        <v>4146.54</v>
      </c>
      <c r="I434" s="34">
        <f>Tabela4[[#This Row],[Salário do Mês (R$)2]]-Tabela4[[#This Row],[Valor Líquido (R$)]]</f>
        <v>4145.47</v>
      </c>
      <c r="J434" s="33">
        <v>1.07</v>
      </c>
    </row>
    <row r="435" spans="1:11" x14ac:dyDescent="0.2">
      <c r="A435" s="28"/>
      <c r="B435" s="19" t="s">
        <v>528</v>
      </c>
      <c r="C435" s="19" t="s">
        <v>685</v>
      </c>
      <c r="D435" s="26" t="s">
        <v>576</v>
      </c>
      <c r="E435" s="15">
        <v>8223.5400000000009</v>
      </c>
      <c r="F435" s="35">
        <v>0</v>
      </c>
      <c r="G435" s="35">
        <v>0</v>
      </c>
      <c r="H435" s="15">
        <v>8223.5400000000009</v>
      </c>
      <c r="I435" s="34">
        <f>Tabela4[[#This Row],[Salário do Mês (R$)2]]-Tabela4[[#This Row],[Valor Líquido (R$)]]</f>
        <v>2076.3500000000013</v>
      </c>
      <c r="J435" s="15">
        <v>6147.19</v>
      </c>
    </row>
    <row r="436" spans="1:11" x14ac:dyDescent="0.2">
      <c r="A436" s="28"/>
      <c r="B436" s="32" t="s">
        <v>247</v>
      </c>
      <c r="C436" s="32" t="s">
        <v>725</v>
      </c>
      <c r="D436" s="26" t="s">
        <v>384</v>
      </c>
      <c r="E436" s="33">
        <v>5009</v>
      </c>
      <c r="F436" s="14">
        <v>0</v>
      </c>
      <c r="G436" s="33">
        <v>0</v>
      </c>
      <c r="H436" s="33">
        <v>5009</v>
      </c>
      <c r="I436" s="34">
        <f>Tabela4[[#This Row],[Salário do Mês (R$)2]]-Tabela4[[#This Row],[Valor Líquido (R$)]]</f>
        <v>920.65000000000009</v>
      </c>
      <c r="J436" s="33">
        <v>4088.35</v>
      </c>
    </row>
    <row r="437" spans="1:11" x14ac:dyDescent="0.2">
      <c r="A437" s="28"/>
      <c r="B437" s="19" t="s">
        <v>529</v>
      </c>
      <c r="C437" s="19" t="s">
        <v>679</v>
      </c>
      <c r="D437" s="26" t="s">
        <v>576</v>
      </c>
      <c r="E437" s="15">
        <v>7060.8</v>
      </c>
      <c r="F437" s="35">
        <v>0</v>
      </c>
      <c r="G437" s="35">
        <v>0</v>
      </c>
      <c r="H437" s="15">
        <v>7060.8</v>
      </c>
      <c r="I437" s="34">
        <f>Tabela4[[#This Row],[Salário do Mês (R$)2]]-Tabela4[[#This Row],[Valor Líquido (R$)]]</f>
        <v>4774.63</v>
      </c>
      <c r="J437" s="15">
        <v>2286.17</v>
      </c>
    </row>
    <row r="438" spans="1:11" x14ac:dyDescent="0.2">
      <c r="A438" s="28"/>
      <c r="B438" s="32" t="s">
        <v>248</v>
      </c>
      <c r="C438" s="32" t="s">
        <v>435</v>
      </c>
      <c r="D438" s="26" t="s">
        <v>384</v>
      </c>
      <c r="E438" s="33">
        <v>5526.85</v>
      </c>
      <c r="F438" s="14">
        <v>0</v>
      </c>
      <c r="G438" s="33">
        <v>0</v>
      </c>
      <c r="H438" s="33">
        <v>5526.85</v>
      </c>
      <c r="I438" s="34">
        <f>Tabela4[[#This Row],[Salário do Mês (R$)2]]-Tabela4[[#This Row],[Valor Líquido (R$)]]</f>
        <v>1086.4700000000003</v>
      </c>
      <c r="J438" s="33">
        <v>4440.38</v>
      </c>
    </row>
    <row r="439" spans="1:11" x14ac:dyDescent="0.2">
      <c r="A439" s="28"/>
      <c r="B439" s="32" t="s">
        <v>249</v>
      </c>
      <c r="C439" s="32" t="s">
        <v>781</v>
      </c>
      <c r="D439" s="26" t="s">
        <v>384</v>
      </c>
      <c r="E439" s="33">
        <v>3718.15</v>
      </c>
      <c r="F439" s="33">
        <v>515.55999999999995</v>
      </c>
      <c r="G439" s="33">
        <v>0</v>
      </c>
      <c r="H439" s="33">
        <v>3718.15</v>
      </c>
      <c r="I439" s="34">
        <f>Tabela4[[#This Row],[Salário do Mês (R$)2]]-Tabela4[[#This Row],[Valor Líquido (R$)]]</f>
        <v>2241.21</v>
      </c>
      <c r="J439" s="33">
        <v>1476.94</v>
      </c>
      <c r="K439" s="5"/>
    </row>
    <row r="440" spans="1:11" x14ac:dyDescent="0.2">
      <c r="A440" s="28"/>
      <c r="B440" s="32" t="s">
        <v>640</v>
      </c>
      <c r="C440" s="32" t="s">
        <v>725</v>
      </c>
      <c r="D440" s="26" t="s">
        <v>384</v>
      </c>
      <c r="E440" s="33">
        <v>4353.6099999999997</v>
      </c>
      <c r="F440" s="14">
        <v>0</v>
      </c>
      <c r="G440" s="33">
        <v>0</v>
      </c>
      <c r="H440" s="33">
        <v>4353.6099999999997</v>
      </c>
      <c r="I440" s="34">
        <f>Tabela4[[#This Row],[Salário do Mês (R$)2]]-Tabela4[[#This Row],[Valor Líquido (R$)]]</f>
        <v>682.07999999999947</v>
      </c>
      <c r="J440" s="33">
        <v>3671.53</v>
      </c>
    </row>
    <row r="441" spans="1:11" x14ac:dyDescent="0.2">
      <c r="A441" s="28"/>
      <c r="B441" s="32" t="s">
        <v>250</v>
      </c>
      <c r="C441" s="32" t="s">
        <v>740</v>
      </c>
      <c r="D441" s="26" t="s">
        <v>384</v>
      </c>
      <c r="E441" s="33">
        <v>16939.349999999999</v>
      </c>
      <c r="F441" s="33">
        <v>3754.38</v>
      </c>
      <c r="G441" s="33">
        <v>0</v>
      </c>
      <c r="H441" s="33">
        <v>16939.349999999999</v>
      </c>
      <c r="I441" s="34">
        <f>Tabela4[[#This Row],[Salário do Mês (R$)2]]-Tabela4[[#This Row],[Valor Líquido (R$)]]</f>
        <v>15121.579999999998</v>
      </c>
      <c r="J441" s="33">
        <v>1817.77</v>
      </c>
      <c r="K441" s="5"/>
    </row>
    <row r="442" spans="1:11" x14ac:dyDescent="0.2">
      <c r="A442" s="28"/>
      <c r="B442" s="32" t="s">
        <v>251</v>
      </c>
      <c r="C442" s="32" t="s">
        <v>723</v>
      </c>
      <c r="D442" s="26" t="s">
        <v>384</v>
      </c>
      <c r="E442" s="33">
        <v>3935.52</v>
      </c>
      <c r="F442" s="14">
        <v>0</v>
      </c>
      <c r="G442" s="33">
        <v>0</v>
      </c>
      <c r="H442" s="33">
        <v>3935.52</v>
      </c>
      <c r="I442" s="34">
        <f>Tabela4[[#This Row],[Salário do Mês (R$)2]]-Tabela4[[#This Row],[Valor Líquido (R$)]]</f>
        <v>577.09999999999991</v>
      </c>
      <c r="J442" s="33">
        <v>3358.42</v>
      </c>
      <c r="K442" s="5"/>
    </row>
    <row r="443" spans="1:11" x14ac:dyDescent="0.2">
      <c r="A443" s="28"/>
      <c r="B443" s="32" t="s">
        <v>252</v>
      </c>
      <c r="C443" s="32" t="s">
        <v>755</v>
      </c>
      <c r="D443" s="26" t="s">
        <v>384</v>
      </c>
      <c r="E443" s="33">
        <v>4024.67</v>
      </c>
      <c r="F443" s="14">
        <v>0</v>
      </c>
      <c r="G443" s="33">
        <v>0</v>
      </c>
      <c r="H443" s="33">
        <v>4024.67</v>
      </c>
      <c r="I443" s="34">
        <f>Tabela4[[#This Row],[Salário do Mês (R$)2]]-Tabela4[[#This Row],[Valor Líquido (R$)]]</f>
        <v>581.07999999999993</v>
      </c>
      <c r="J443" s="33">
        <v>3443.59</v>
      </c>
      <c r="K443" s="5"/>
    </row>
    <row r="444" spans="1:11" x14ac:dyDescent="0.2">
      <c r="A444" s="28"/>
      <c r="B444" s="32" t="s">
        <v>672</v>
      </c>
      <c r="C444" s="32" t="s">
        <v>723</v>
      </c>
      <c r="D444" s="26" t="s">
        <v>384</v>
      </c>
      <c r="E444" s="33">
        <v>2</v>
      </c>
      <c r="F444" s="14">
        <v>0</v>
      </c>
      <c r="G444" s="33">
        <v>0</v>
      </c>
      <c r="H444" s="33">
        <v>2</v>
      </c>
      <c r="I444" s="34">
        <f>Tabela4[[#This Row],[Salário do Mês (R$)2]]-Tabela4[[#This Row],[Valor Líquido (R$)]]</f>
        <v>2</v>
      </c>
      <c r="J444" s="33">
        <v>0</v>
      </c>
      <c r="K444" s="5"/>
    </row>
    <row r="445" spans="1:11" x14ac:dyDescent="0.2">
      <c r="A445" s="28"/>
      <c r="B445" s="19" t="s">
        <v>530</v>
      </c>
      <c r="C445" s="19" t="s">
        <v>691</v>
      </c>
      <c r="D445" s="26" t="s">
        <v>576</v>
      </c>
      <c r="E445" s="15">
        <v>4932.24</v>
      </c>
      <c r="F445" s="35">
        <v>0</v>
      </c>
      <c r="G445" s="35">
        <v>0</v>
      </c>
      <c r="H445" s="15">
        <v>4932.24</v>
      </c>
      <c r="I445" s="34">
        <f>Tabela4[[#This Row],[Salário do Mês (R$)2]]-Tabela4[[#This Row],[Valor Líquido (R$)]]</f>
        <v>900.64999999999964</v>
      </c>
      <c r="J445" s="15">
        <v>4031.59</v>
      </c>
      <c r="K445" s="5"/>
    </row>
    <row r="446" spans="1:11" x14ac:dyDescent="0.2">
      <c r="A446" s="28"/>
      <c r="B446" s="32" t="s">
        <v>253</v>
      </c>
      <c r="C446" s="32" t="s">
        <v>724</v>
      </c>
      <c r="D446" s="26" t="s">
        <v>384</v>
      </c>
      <c r="E446" s="33">
        <v>2127.8000000000002</v>
      </c>
      <c r="F446" s="14">
        <v>0</v>
      </c>
      <c r="G446" s="33">
        <v>0</v>
      </c>
      <c r="H446" s="33">
        <v>2127.8000000000002</v>
      </c>
      <c r="I446" s="34">
        <f>Tabela4[[#This Row],[Salário do Mês (R$)2]]-Tabela4[[#This Row],[Valor Líquido (R$)]]</f>
        <v>260.22000000000025</v>
      </c>
      <c r="J446" s="33">
        <v>1867.58</v>
      </c>
    </row>
    <row r="447" spans="1:11" x14ac:dyDescent="0.2">
      <c r="A447" s="28"/>
      <c r="B447" s="19" t="s">
        <v>531</v>
      </c>
      <c r="C447" s="19" t="s">
        <v>680</v>
      </c>
      <c r="D447" s="26" t="s">
        <v>576</v>
      </c>
      <c r="E447" s="15">
        <v>7323.74</v>
      </c>
      <c r="F447" s="35">
        <v>0</v>
      </c>
      <c r="G447" s="35">
        <v>0</v>
      </c>
      <c r="H447" s="15">
        <v>7323.74</v>
      </c>
      <c r="I447" s="34">
        <f>Tabela4[[#This Row],[Salário do Mês (R$)2]]-Tabela4[[#This Row],[Valor Líquido (R$)]]</f>
        <v>3546.6299999999997</v>
      </c>
      <c r="J447" s="15">
        <v>3777.11</v>
      </c>
      <c r="K447" s="5"/>
    </row>
    <row r="448" spans="1:11" x14ac:dyDescent="0.2">
      <c r="A448" s="28"/>
      <c r="B448" s="19" t="s">
        <v>532</v>
      </c>
      <c r="C448" s="19" t="s">
        <v>680</v>
      </c>
      <c r="D448" s="26" t="s">
        <v>576</v>
      </c>
      <c r="E448" s="15">
        <v>6543.82</v>
      </c>
      <c r="F448" s="35">
        <v>0</v>
      </c>
      <c r="G448" s="35">
        <v>0</v>
      </c>
      <c r="H448" s="15">
        <v>6543.82</v>
      </c>
      <c r="I448" s="34">
        <f>Tabela4[[#This Row],[Salário do Mês (R$)2]]-Tabela4[[#This Row],[Valor Líquido (R$)]]</f>
        <v>2748.47</v>
      </c>
      <c r="J448" s="15">
        <v>3795.35</v>
      </c>
    </row>
    <row r="449" spans="1:11" x14ac:dyDescent="0.2">
      <c r="A449" s="28"/>
      <c r="B449" s="19" t="s">
        <v>533</v>
      </c>
      <c r="C449" s="19" t="s">
        <v>691</v>
      </c>
      <c r="D449" s="26" t="s">
        <v>576</v>
      </c>
      <c r="E449" s="15">
        <v>4815.29</v>
      </c>
      <c r="F449" s="35">
        <v>0</v>
      </c>
      <c r="G449" s="35">
        <v>0</v>
      </c>
      <c r="H449" s="15">
        <v>4815.29</v>
      </c>
      <c r="I449" s="34">
        <f>Tabela4[[#This Row],[Salário do Mês (R$)2]]-Tabela4[[#This Row],[Valor Líquido (R$)]]</f>
        <v>895.17999999999984</v>
      </c>
      <c r="J449" s="15">
        <v>3920.11</v>
      </c>
    </row>
    <row r="450" spans="1:11" x14ac:dyDescent="0.2">
      <c r="A450" s="28"/>
      <c r="B450" s="19" t="s">
        <v>534</v>
      </c>
      <c r="C450" s="19" t="s">
        <v>683</v>
      </c>
      <c r="D450" s="26" t="s">
        <v>576</v>
      </c>
      <c r="E450" s="15">
        <v>5376.95</v>
      </c>
      <c r="F450" s="35">
        <v>0</v>
      </c>
      <c r="G450" s="35">
        <v>0</v>
      </c>
      <c r="H450" s="15">
        <v>5376.95</v>
      </c>
      <c r="I450" s="34">
        <f>Tabela4[[#This Row],[Salário do Mês (R$)2]]-Tabela4[[#This Row],[Valor Líquido (R$)]]</f>
        <v>1043.46</v>
      </c>
      <c r="J450" s="15">
        <v>4333.49</v>
      </c>
    </row>
    <row r="451" spans="1:11" x14ac:dyDescent="0.2">
      <c r="A451" s="28"/>
      <c r="B451" s="19" t="s">
        <v>535</v>
      </c>
      <c r="C451" s="19" t="s">
        <v>680</v>
      </c>
      <c r="D451" s="26" t="s">
        <v>576</v>
      </c>
      <c r="E451" s="15">
        <v>5642.59</v>
      </c>
      <c r="F451" s="35">
        <v>0</v>
      </c>
      <c r="G451" s="35">
        <v>0</v>
      </c>
      <c r="H451" s="15">
        <v>5642.59</v>
      </c>
      <c r="I451" s="34">
        <f>Tabela4[[#This Row],[Salário do Mês (R$)2]]-Tabela4[[#This Row],[Valor Líquido (R$)]]</f>
        <v>1348.1900000000005</v>
      </c>
      <c r="J451" s="15">
        <v>4294.3999999999996</v>
      </c>
    </row>
    <row r="452" spans="1:11" x14ac:dyDescent="0.2">
      <c r="A452" s="28"/>
      <c r="B452" s="32" t="s">
        <v>254</v>
      </c>
      <c r="C452" s="32" t="s">
        <v>724</v>
      </c>
      <c r="D452" s="26" t="s">
        <v>384</v>
      </c>
      <c r="E452" s="33">
        <v>2127.8000000000002</v>
      </c>
      <c r="F452" s="14">
        <v>0</v>
      </c>
      <c r="G452" s="33">
        <v>0</v>
      </c>
      <c r="H452" s="33">
        <v>2127.8000000000002</v>
      </c>
      <c r="I452" s="34">
        <f>Tabela4[[#This Row],[Salário do Mês (R$)2]]-Tabela4[[#This Row],[Valor Líquido (R$)]]</f>
        <v>172.97000000000025</v>
      </c>
      <c r="J452" s="33">
        <v>1954.83</v>
      </c>
      <c r="K452" s="5"/>
    </row>
    <row r="453" spans="1:11" x14ac:dyDescent="0.2">
      <c r="A453" s="28"/>
      <c r="B453" s="19" t="s">
        <v>536</v>
      </c>
      <c r="C453" s="19" t="s">
        <v>680</v>
      </c>
      <c r="D453" s="26" t="s">
        <v>576</v>
      </c>
      <c r="E453" s="15">
        <v>6746.46</v>
      </c>
      <c r="F453" s="35">
        <v>0</v>
      </c>
      <c r="G453" s="35">
        <v>0</v>
      </c>
      <c r="H453" s="15">
        <v>6746.46</v>
      </c>
      <c r="I453" s="34">
        <f>Tabela4[[#This Row],[Salário do Mês (R$)2]]-Tabela4[[#This Row],[Valor Líquido (R$)]]</f>
        <v>2674.98</v>
      </c>
      <c r="J453" s="15">
        <v>4071.48</v>
      </c>
    </row>
    <row r="454" spans="1:11" x14ac:dyDescent="0.2">
      <c r="A454" s="28"/>
      <c r="B454" s="32" t="s">
        <v>255</v>
      </c>
      <c r="C454" s="32" t="s">
        <v>723</v>
      </c>
      <c r="D454" s="20" t="s">
        <v>384</v>
      </c>
      <c r="E454" s="33">
        <v>3047.55</v>
      </c>
      <c r="F454" s="14">
        <v>0</v>
      </c>
      <c r="G454" s="33">
        <v>0</v>
      </c>
      <c r="H454" s="33">
        <v>3047.55</v>
      </c>
      <c r="I454" s="34">
        <f>Tabela4[[#This Row],[Salário do Mês (R$)2]]-Tabela4[[#This Row],[Valor Líquido (R$)]]</f>
        <v>335.61000000000013</v>
      </c>
      <c r="J454" s="33">
        <v>2711.94</v>
      </c>
      <c r="K454" s="5"/>
    </row>
    <row r="455" spans="1:11" x14ac:dyDescent="0.2">
      <c r="A455" s="28"/>
      <c r="B455" s="32" t="s">
        <v>256</v>
      </c>
      <c r="C455" s="32" t="s">
        <v>723</v>
      </c>
      <c r="D455" s="26" t="s">
        <v>384</v>
      </c>
      <c r="E455" s="33">
        <v>4084.09</v>
      </c>
      <c r="F455" s="14">
        <v>0</v>
      </c>
      <c r="G455" s="33">
        <v>0</v>
      </c>
      <c r="H455" s="33">
        <v>4084.09</v>
      </c>
      <c r="I455" s="34">
        <f>Tabela4[[#This Row],[Salário do Mês (R$)2]]-Tabela4[[#This Row],[Valor Líquido (R$)]]</f>
        <v>617.07000000000016</v>
      </c>
      <c r="J455" s="33">
        <v>3467.02</v>
      </c>
    </row>
    <row r="456" spans="1:11" x14ac:dyDescent="0.2">
      <c r="A456" s="28"/>
      <c r="B456" s="32" t="s">
        <v>257</v>
      </c>
      <c r="C456" s="32" t="s">
        <v>723</v>
      </c>
      <c r="D456" s="26" t="s">
        <v>384</v>
      </c>
      <c r="E456" s="33">
        <v>3922.85</v>
      </c>
      <c r="F456" s="14">
        <v>0</v>
      </c>
      <c r="G456" s="33">
        <v>0</v>
      </c>
      <c r="H456" s="33">
        <v>3922.85</v>
      </c>
      <c r="I456" s="34">
        <f>Tabela4[[#This Row],[Salário do Mês (R$)2]]-Tabela4[[#This Row],[Valor Líquido (R$)]]</f>
        <v>525.25</v>
      </c>
      <c r="J456" s="33">
        <v>3397.6</v>
      </c>
      <c r="K456" s="5"/>
    </row>
    <row r="457" spans="1:11" x14ac:dyDescent="0.2">
      <c r="A457" s="28"/>
      <c r="B457" s="32" t="s">
        <v>258</v>
      </c>
      <c r="C457" s="32" t="s">
        <v>748</v>
      </c>
      <c r="D457" s="26" t="s">
        <v>384</v>
      </c>
      <c r="E457" s="33">
        <v>2055.09</v>
      </c>
      <c r="F457" s="14">
        <v>0</v>
      </c>
      <c r="G457" s="33">
        <v>0</v>
      </c>
      <c r="H457" s="33">
        <v>2055.09</v>
      </c>
      <c r="I457" s="34">
        <f>Tabela4[[#This Row],[Salário do Mês (R$)2]]-Tabela4[[#This Row],[Valor Líquido (R$)]]</f>
        <v>247.85000000000014</v>
      </c>
      <c r="J457" s="33">
        <v>1807.24</v>
      </c>
    </row>
    <row r="458" spans="1:11" x14ac:dyDescent="0.2">
      <c r="A458" s="28"/>
      <c r="B458" s="32" t="s">
        <v>715</v>
      </c>
      <c r="C458" s="32" t="s">
        <v>375</v>
      </c>
      <c r="D458" s="20" t="s">
        <v>384</v>
      </c>
      <c r="E458" s="33">
        <v>4208.49</v>
      </c>
      <c r="F458" s="14">
        <v>0</v>
      </c>
      <c r="G458" s="33">
        <v>0</v>
      </c>
      <c r="H458" s="33">
        <v>4208.49</v>
      </c>
      <c r="I458" s="34">
        <f>Tabela4[[#This Row],[Salário do Mês (R$)2]]-Tabela4[[#This Row],[Valor Líquido (R$)]]</f>
        <v>633.67999999999984</v>
      </c>
      <c r="J458" s="33">
        <v>3574.81</v>
      </c>
    </row>
    <row r="459" spans="1:11" x14ac:dyDescent="0.2">
      <c r="A459" s="28"/>
      <c r="B459" s="19" t="s">
        <v>537</v>
      </c>
      <c r="C459" s="19" t="s">
        <v>680</v>
      </c>
      <c r="D459" s="26" t="s">
        <v>576</v>
      </c>
      <c r="E459" s="15">
        <v>11155.18</v>
      </c>
      <c r="F459" s="35">
        <v>0</v>
      </c>
      <c r="G459" s="35">
        <v>4001.67</v>
      </c>
      <c r="H459" s="15">
        <v>11155.18</v>
      </c>
      <c r="I459" s="34">
        <f>Tabela4[[#This Row],[Salário do Mês (R$)2]]-Tabela4[[#This Row],[Valor Líquido (R$)]]</f>
        <v>2304.0599999999995</v>
      </c>
      <c r="J459" s="15">
        <v>8851.1200000000008</v>
      </c>
    </row>
    <row r="460" spans="1:11" x14ac:dyDescent="0.2">
      <c r="A460" s="28"/>
      <c r="B460" s="32" t="s">
        <v>259</v>
      </c>
      <c r="C460" s="32" t="s">
        <v>723</v>
      </c>
      <c r="D460" s="26" t="s">
        <v>384</v>
      </c>
      <c r="E460" s="33">
        <v>2295.04</v>
      </c>
      <c r="F460" s="14">
        <v>0</v>
      </c>
      <c r="G460" s="33">
        <v>0</v>
      </c>
      <c r="H460" s="33">
        <v>2295.04</v>
      </c>
      <c r="I460" s="34">
        <f>Tabela4[[#This Row],[Salário do Mês (R$)2]]-Tabela4[[#This Row],[Valor Líquido (R$)]]</f>
        <v>188.01999999999998</v>
      </c>
      <c r="J460" s="33">
        <v>2107.02</v>
      </c>
    </row>
    <row r="461" spans="1:11" x14ac:dyDescent="0.2">
      <c r="A461" s="28"/>
      <c r="B461" s="19" t="s">
        <v>538</v>
      </c>
      <c r="C461" s="19" t="s">
        <v>680</v>
      </c>
      <c r="D461" s="26" t="s">
        <v>576</v>
      </c>
      <c r="E461" s="15">
        <v>6311.89</v>
      </c>
      <c r="F461" s="35">
        <v>0</v>
      </c>
      <c r="G461" s="35">
        <v>0</v>
      </c>
      <c r="H461" s="15">
        <v>6311.89</v>
      </c>
      <c r="I461" s="34">
        <f>Tabela4[[#This Row],[Salário do Mês (R$)2]]-Tabela4[[#This Row],[Valor Líquido (R$)]]</f>
        <v>1397.3200000000006</v>
      </c>
      <c r="J461" s="15">
        <v>4914.57</v>
      </c>
    </row>
    <row r="462" spans="1:11" x14ac:dyDescent="0.2">
      <c r="A462" s="28"/>
      <c r="B462" s="32" t="s">
        <v>260</v>
      </c>
      <c r="C462" s="32" t="s">
        <v>724</v>
      </c>
      <c r="D462" s="26" t="s">
        <v>384</v>
      </c>
      <c r="E462" s="33">
        <v>2635.2</v>
      </c>
      <c r="F462" s="14">
        <v>0</v>
      </c>
      <c r="G462" s="33">
        <v>0</v>
      </c>
      <c r="H462" s="33">
        <v>2635.2</v>
      </c>
      <c r="I462" s="34">
        <f>Tabela4[[#This Row],[Salário do Mês (R$)2]]-Tabela4[[#This Row],[Valor Líquido (R$)]]</f>
        <v>346.15999999999985</v>
      </c>
      <c r="J462" s="33">
        <v>2289.04</v>
      </c>
    </row>
    <row r="463" spans="1:11" x14ac:dyDescent="0.2">
      <c r="A463" s="28"/>
      <c r="B463" s="19" t="s">
        <v>539</v>
      </c>
      <c r="C463" s="19" t="s">
        <v>680</v>
      </c>
      <c r="D463" s="26" t="s">
        <v>576</v>
      </c>
      <c r="E463" s="15">
        <v>7862.89</v>
      </c>
      <c r="F463" s="35">
        <v>0</v>
      </c>
      <c r="G463" s="35">
        <v>0</v>
      </c>
      <c r="H463" s="15">
        <v>7862.89</v>
      </c>
      <c r="I463" s="34">
        <f>Tabela4[[#This Row],[Salário do Mês (R$)2]]-Tabela4[[#This Row],[Valor Líquido (R$)]]</f>
        <v>2551.9800000000005</v>
      </c>
      <c r="J463" s="15">
        <v>5310.91</v>
      </c>
    </row>
    <row r="464" spans="1:11" x14ac:dyDescent="0.2">
      <c r="A464" s="28"/>
      <c r="B464" s="32" t="s">
        <v>594</v>
      </c>
      <c r="C464" s="32" t="s">
        <v>725</v>
      </c>
      <c r="D464" s="26" t="s">
        <v>384</v>
      </c>
      <c r="E464" s="33">
        <v>4353.6099999999997</v>
      </c>
      <c r="F464" s="14">
        <v>0</v>
      </c>
      <c r="G464" s="33">
        <v>0</v>
      </c>
      <c r="H464" s="33">
        <v>4353.6099999999997</v>
      </c>
      <c r="I464" s="34">
        <f>Tabela4[[#This Row],[Salário do Mês (R$)2]]-Tabela4[[#This Row],[Valor Líquido (R$)]]</f>
        <v>682.07999999999947</v>
      </c>
      <c r="J464" s="33">
        <v>3671.53</v>
      </c>
    </row>
    <row r="465" spans="1:11" x14ac:dyDescent="0.2">
      <c r="A465" s="28"/>
      <c r="B465" s="32" t="s">
        <v>261</v>
      </c>
      <c r="C465" s="32" t="s">
        <v>755</v>
      </c>
      <c r="D465" s="26" t="s">
        <v>384</v>
      </c>
      <c r="E465" s="33">
        <v>3249.73</v>
      </c>
      <c r="F465" s="14">
        <v>0</v>
      </c>
      <c r="G465" s="33">
        <v>0</v>
      </c>
      <c r="H465" s="33">
        <v>3249.73</v>
      </c>
      <c r="I465" s="34">
        <f>Tabela4[[#This Row],[Salário do Mês (R$)2]]-Tabela4[[#This Row],[Valor Líquido (R$)]]</f>
        <v>382.94999999999982</v>
      </c>
      <c r="J465" s="33">
        <v>2866.78</v>
      </c>
      <c r="K465" s="5"/>
    </row>
    <row r="466" spans="1:11" x14ac:dyDescent="0.2">
      <c r="A466" s="28"/>
      <c r="B466" s="32" t="s">
        <v>262</v>
      </c>
      <c r="C466" s="32" t="s">
        <v>723</v>
      </c>
      <c r="D466" s="26" t="s">
        <v>384</v>
      </c>
      <c r="E466" s="33">
        <v>3047.55</v>
      </c>
      <c r="F466" s="14">
        <v>0</v>
      </c>
      <c r="G466" s="33">
        <v>0</v>
      </c>
      <c r="H466" s="33">
        <v>3047.55</v>
      </c>
      <c r="I466" s="34">
        <f>Tabela4[[#This Row],[Salário do Mês (R$)2]]-Tabela4[[#This Row],[Valor Líquido (R$)]]</f>
        <v>335.61000000000013</v>
      </c>
      <c r="J466" s="33">
        <v>2711.94</v>
      </c>
      <c r="K466" s="5"/>
    </row>
    <row r="467" spans="1:11" x14ac:dyDescent="0.2">
      <c r="A467" s="28"/>
      <c r="B467" s="32" t="s">
        <v>263</v>
      </c>
      <c r="C467" s="32" t="s">
        <v>782</v>
      </c>
      <c r="D467" s="20" t="s">
        <v>384</v>
      </c>
      <c r="E467" s="33">
        <v>4295.33</v>
      </c>
      <c r="F467" s="14">
        <v>0</v>
      </c>
      <c r="G467" s="33">
        <v>0</v>
      </c>
      <c r="H467" s="33">
        <v>4295.33</v>
      </c>
      <c r="I467" s="34">
        <f>Tabela4[[#This Row],[Salário do Mês (R$)2]]-Tabela4[[#This Row],[Valor Líquido (R$)]]</f>
        <v>661.63999999999987</v>
      </c>
      <c r="J467" s="33">
        <v>3633.69</v>
      </c>
    </row>
    <row r="468" spans="1:11" x14ac:dyDescent="0.2">
      <c r="A468" s="28"/>
      <c r="B468" s="32" t="s">
        <v>604</v>
      </c>
      <c r="C468" s="32" t="s">
        <v>723</v>
      </c>
      <c r="D468" s="26" t="s">
        <v>384</v>
      </c>
      <c r="E468" s="33">
        <v>3177.75</v>
      </c>
      <c r="F468" s="14">
        <v>0</v>
      </c>
      <c r="G468" s="33">
        <v>0</v>
      </c>
      <c r="H468" s="33">
        <v>3177.75</v>
      </c>
      <c r="I468" s="34">
        <f>Tabela4[[#This Row],[Salário do Mês (R$)2]]-Tabela4[[#This Row],[Valor Líquido (R$)]]</f>
        <v>345.61000000000013</v>
      </c>
      <c r="J468" s="33">
        <v>2832.14</v>
      </c>
      <c r="K468" s="5"/>
    </row>
    <row r="469" spans="1:11" x14ac:dyDescent="0.2">
      <c r="A469" s="28"/>
      <c r="B469" s="32" t="s">
        <v>264</v>
      </c>
      <c r="C469" s="32" t="s">
        <v>723</v>
      </c>
      <c r="D469" s="26" t="s">
        <v>384</v>
      </c>
      <c r="E469" s="33">
        <v>3177.75</v>
      </c>
      <c r="F469" s="14">
        <v>0</v>
      </c>
      <c r="G469" s="33">
        <v>0</v>
      </c>
      <c r="H469" s="33">
        <v>3177.75</v>
      </c>
      <c r="I469" s="34">
        <f>Tabela4[[#This Row],[Salário do Mês (R$)2]]-Tabela4[[#This Row],[Valor Líquido (R$)]]</f>
        <v>364.80999999999995</v>
      </c>
      <c r="J469" s="33">
        <v>2812.94</v>
      </c>
    </row>
    <row r="470" spans="1:11" x14ac:dyDescent="0.2">
      <c r="A470" s="28"/>
      <c r="B470" s="32" t="s">
        <v>595</v>
      </c>
      <c r="C470" s="32" t="s">
        <v>725</v>
      </c>
      <c r="D470" s="26" t="s">
        <v>384</v>
      </c>
      <c r="E470" s="33">
        <v>4005.85</v>
      </c>
      <c r="F470" s="14">
        <v>0</v>
      </c>
      <c r="G470" s="33">
        <v>0</v>
      </c>
      <c r="H470" s="33">
        <v>4005.85</v>
      </c>
      <c r="I470" s="34">
        <f>Tabela4[[#This Row],[Salário do Mês (R$)2]]-Tabela4[[#This Row],[Valor Líquido (R$)]]</f>
        <v>547.57999999999993</v>
      </c>
      <c r="J470" s="33">
        <v>3458.27</v>
      </c>
      <c r="K470" s="5"/>
    </row>
    <row r="471" spans="1:11" x14ac:dyDescent="0.2">
      <c r="A471" s="28"/>
      <c r="B471" s="32" t="s">
        <v>265</v>
      </c>
      <c r="C471" s="32" t="s">
        <v>744</v>
      </c>
      <c r="D471" s="26" t="s">
        <v>384</v>
      </c>
      <c r="E471" s="33">
        <v>4310.92</v>
      </c>
      <c r="F471" s="14">
        <v>0</v>
      </c>
      <c r="G471" s="33">
        <v>0</v>
      </c>
      <c r="H471" s="33">
        <v>4310.92</v>
      </c>
      <c r="I471" s="34">
        <f>Tabela4[[#This Row],[Salário do Mês (R$)2]]-Tabela4[[#This Row],[Valor Líquido (R$)]]</f>
        <v>666.84000000000015</v>
      </c>
      <c r="J471" s="33">
        <v>3644.08</v>
      </c>
      <c r="K471" s="5"/>
    </row>
    <row r="472" spans="1:11" x14ac:dyDescent="0.2">
      <c r="A472" s="28"/>
      <c r="B472" s="19" t="s">
        <v>540</v>
      </c>
      <c r="C472" s="19" t="s">
        <v>685</v>
      </c>
      <c r="D472" s="26" t="s">
        <v>576</v>
      </c>
      <c r="E472" s="15">
        <v>9524.4</v>
      </c>
      <c r="F472" s="35">
        <v>0</v>
      </c>
      <c r="G472" s="35">
        <v>0</v>
      </c>
      <c r="H472" s="15">
        <v>9524.4</v>
      </c>
      <c r="I472" s="34">
        <f>Tabela4[[#This Row],[Salário do Mês (R$)2]]-Tabela4[[#This Row],[Valor Líquido (R$)]]</f>
        <v>2721.83</v>
      </c>
      <c r="J472" s="15">
        <v>6802.57</v>
      </c>
      <c r="K472" s="5"/>
    </row>
    <row r="473" spans="1:11" x14ac:dyDescent="0.2">
      <c r="A473" s="28"/>
      <c r="B473" s="19" t="s">
        <v>541</v>
      </c>
      <c r="C473" s="19" t="s">
        <v>681</v>
      </c>
      <c r="D473" s="26" t="s">
        <v>576</v>
      </c>
      <c r="E473" s="15">
        <v>10762.88</v>
      </c>
      <c r="F473" s="35">
        <v>0</v>
      </c>
      <c r="G473" s="35">
        <v>0</v>
      </c>
      <c r="H473" s="15">
        <v>10762.88</v>
      </c>
      <c r="I473" s="34">
        <f>Tabela4[[#This Row],[Salário do Mês (R$)2]]-Tabela4[[#This Row],[Valor Líquido (R$)]]</f>
        <v>2691.6599999999989</v>
      </c>
      <c r="J473" s="15">
        <v>8071.22</v>
      </c>
    </row>
    <row r="474" spans="1:11" x14ac:dyDescent="0.2">
      <c r="A474" s="28"/>
      <c r="B474" s="32" t="s">
        <v>266</v>
      </c>
      <c r="C474" s="32" t="s">
        <v>723</v>
      </c>
      <c r="D474" s="26" t="s">
        <v>384</v>
      </c>
      <c r="E474" s="33">
        <v>3774.27</v>
      </c>
      <c r="F474" s="14">
        <v>0</v>
      </c>
      <c r="G474" s="33">
        <v>0</v>
      </c>
      <c r="H474" s="33">
        <v>3774.27</v>
      </c>
      <c r="I474" s="34">
        <f>Tabela4[[#This Row],[Salário do Mês (R$)2]]-Tabela4[[#This Row],[Valor Líquido (R$)]]</f>
        <v>491.17000000000007</v>
      </c>
      <c r="J474" s="33">
        <v>3283.1</v>
      </c>
    </row>
    <row r="475" spans="1:11" x14ac:dyDescent="0.2">
      <c r="A475" s="28"/>
      <c r="B475" s="19" t="s">
        <v>542</v>
      </c>
      <c r="C475" s="19" t="s">
        <v>681</v>
      </c>
      <c r="D475" s="26" t="s">
        <v>576</v>
      </c>
      <c r="E475" s="15">
        <v>10824.66</v>
      </c>
      <c r="F475" s="35">
        <v>0</v>
      </c>
      <c r="G475" s="35">
        <v>0</v>
      </c>
      <c r="H475" s="15">
        <v>10824.66</v>
      </c>
      <c r="I475" s="34">
        <f>Tabela4[[#This Row],[Salário do Mês (R$)2]]-Tabela4[[#This Row],[Valor Líquido (R$)]]</f>
        <v>4815.87</v>
      </c>
      <c r="J475" s="15">
        <v>6008.79</v>
      </c>
    </row>
    <row r="476" spans="1:11" x14ac:dyDescent="0.2">
      <c r="A476" s="28"/>
      <c r="B476" s="19" t="s">
        <v>543</v>
      </c>
      <c r="C476" s="19" t="s">
        <v>691</v>
      </c>
      <c r="D476" s="26" t="s">
        <v>576</v>
      </c>
      <c r="E476" s="15">
        <v>4535.0200000000004</v>
      </c>
      <c r="F476" s="35">
        <v>0</v>
      </c>
      <c r="G476" s="35">
        <v>0</v>
      </c>
      <c r="H476" s="15">
        <v>4535.0200000000004</v>
      </c>
      <c r="I476" s="34">
        <f>Tabela4[[#This Row],[Salário do Mês (R$)2]]-Tabela4[[#This Row],[Valor Líquido (R$)]]</f>
        <v>2138.7200000000003</v>
      </c>
      <c r="J476" s="15">
        <v>2396.3000000000002</v>
      </c>
      <c r="K476" s="5"/>
    </row>
    <row r="477" spans="1:11" x14ac:dyDescent="0.2">
      <c r="A477" s="28"/>
      <c r="B477" s="19" t="s">
        <v>544</v>
      </c>
      <c r="C477" s="19" t="s">
        <v>681</v>
      </c>
      <c r="D477" s="26" t="s">
        <v>576</v>
      </c>
      <c r="E477" s="15">
        <v>12079.96</v>
      </c>
      <c r="F477" s="35">
        <v>906.6</v>
      </c>
      <c r="G477" s="35">
        <v>0</v>
      </c>
      <c r="H477" s="15">
        <v>12079.96</v>
      </c>
      <c r="I477" s="34">
        <f>Tabela4[[#This Row],[Salário do Mês (R$)2]]-Tabela4[[#This Row],[Valor Líquido (R$)]]</f>
        <v>4053.0899999999992</v>
      </c>
      <c r="J477" s="15">
        <v>8026.87</v>
      </c>
    </row>
    <row r="478" spans="1:11" x14ac:dyDescent="0.2">
      <c r="A478" s="28"/>
      <c r="B478" s="19" t="s">
        <v>545</v>
      </c>
      <c r="C478" s="19" t="s">
        <v>680</v>
      </c>
      <c r="D478" s="26" t="s">
        <v>576</v>
      </c>
      <c r="E478" s="15">
        <v>13689.56</v>
      </c>
      <c r="F478" s="35">
        <v>0</v>
      </c>
      <c r="G478" s="35">
        <v>5236.75</v>
      </c>
      <c r="H478" s="15">
        <v>13689.56</v>
      </c>
      <c r="I478" s="34">
        <f>Tabela4[[#This Row],[Salário do Mês (R$)2]]-Tabela4[[#This Row],[Valor Líquido (R$)]]</f>
        <v>2490.4300000000003</v>
      </c>
      <c r="J478" s="15">
        <v>11199.13</v>
      </c>
    </row>
    <row r="479" spans="1:11" x14ac:dyDescent="0.2">
      <c r="A479" s="28"/>
      <c r="B479" s="19" t="s">
        <v>546</v>
      </c>
      <c r="C479" s="19" t="s">
        <v>690</v>
      </c>
      <c r="D479" s="26" t="s">
        <v>576</v>
      </c>
      <c r="E479" s="15">
        <v>4549.6099999999997</v>
      </c>
      <c r="F479" s="35">
        <v>0</v>
      </c>
      <c r="G479" s="35">
        <v>0</v>
      </c>
      <c r="H479" s="15">
        <v>4549.6099999999997</v>
      </c>
      <c r="I479" s="34">
        <f>Tabela4[[#This Row],[Salário do Mês (R$)2]]-Tabela4[[#This Row],[Valor Líquido (R$)]]</f>
        <v>817.39999999999964</v>
      </c>
      <c r="J479" s="15">
        <v>3732.21</v>
      </c>
      <c r="K479" s="5"/>
    </row>
    <row r="480" spans="1:11" x14ac:dyDescent="0.2">
      <c r="A480" s="28"/>
      <c r="B480" s="32" t="s">
        <v>267</v>
      </c>
      <c r="C480" s="32" t="s">
        <v>723</v>
      </c>
      <c r="D480" s="26" t="s">
        <v>384</v>
      </c>
      <c r="E480" s="33">
        <v>13210.16</v>
      </c>
      <c r="F480" s="14">
        <v>0</v>
      </c>
      <c r="G480" s="33">
        <v>0</v>
      </c>
      <c r="H480" s="33">
        <v>13210.16</v>
      </c>
      <c r="I480" s="34">
        <f>Tabela4[[#This Row],[Salário do Mês (R$)2]]-Tabela4[[#This Row],[Valor Líquido (R$)]]</f>
        <v>13210.16</v>
      </c>
      <c r="J480" s="33">
        <v>0</v>
      </c>
    </row>
    <row r="481" spans="1:11" x14ac:dyDescent="0.2">
      <c r="A481" s="28"/>
      <c r="B481" s="32" t="s">
        <v>605</v>
      </c>
      <c r="C481" s="32" t="s">
        <v>13</v>
      </c>
      <c r="D481" s="26" t="s">
        <v>384</v>
      </c>
      <c r="E481" s="33">
        <v>1830.24</v>
      </c>
      <c r="F481" s="14">
        <v>0</v>
      </c>
      <c r="G481" s="33">
        <v>0</v>
      </c>
      <c r="H481" s="33">
        <v>1830.24</v>
      </c>
      <c r="I481" s="34">
        <f>Tabela4[[#This Row],[Salário do Mês (R$)2]]-Tabela4[[#This Row],[Valor Líquido (R$)]]</f>
        <v>331.68000000000006</v>
      </c>
      <c r="J481" s="33">
        <v>1498.56</v>
      </c>
    </row>
    <row r="482" spans="1:11" x14ac:dyDescent="0.2">
      <c r="A482" s="28"/>
      <c r="B482" s="32" t="s">
        <v>268</v>
      </c>
      <c r="C482" s="32" t="s">
        <v>725</v>
      </c>
      <c r="D482" s="20" t="s">
        <v>384</v>
      </c>
      <c r="E482" s="33">
        <v>4353.6099999999997</v>
      </c>
      <c r="F482" s="14">
        <v>0</v>
      </c>
      <c r="G482" s="33">
        <v>0</v>
      </c>
      <c r="H482" s="33">
        <v>4353.6099999999997</v>
      </c>
      <c r="I482" s="34">
        <f>Tabela4[[#This Row],[Salário do Mês (R$)2]]-Tabela4[[#This Row],[Valor Líquido (R$)]]</f>
        <v>684.50999999999976</v>
      </c>
      <c r="J482" s="33">
        <v>3669.1</v>
      </c>
    </row>
    <row r="483" spans="1:11" x14ac:dyDescent="0.2">
      <c r="A483" s="28"/>
      <c r="B483" s="19" t="s">
        <v>677</v>
      </c>
      <c r="C483" s="19" t="s">
        <v>681</v>
      </c>
      <c r="D483" s="26" t="s">
        <v>576</v>
      </c>
      <c r="E483" s="15">
        <v>9379.85</v>
      </c>
      <c r="F483" s="35">
        <v>0</v>
      </c>
      <c r="G483" s="35">
        <v>0</v>
      </c>
      <c r="H483" s="15">
        <v>9379.85</v>
      </c>
      <c r="I483" s="34">
        <f>Tabela4[[#This Row],[Salário do Mês (R$)2]]-Tabela4[[#This Row],[Valor Líquido (R$)]]</f>
        <v>2476.0100000000002</v>
      </c>
      <c r="J483" s="15">
        <v>6903.84</v>
      </c>
    </row>
    <row r="484" spans="1:11" x14ac:dyDescent="0.2">
      <c r="A484" s="28"/>
      <c r="B484" s="32" t="s">
        <v>269</v>
      </c>
      <c r="C484" s="32" t="s">
        <v>422</v>
      </c>
      <c r="D484" s="26" t="s">
        <v>384</v>
      </c>
      <c r="E484" s="33">
        <v>6768.02</v>
      </c>
      <c r="F484" s="14">
        <v>0</v>
      </c>
      <c r="G484" s="33">
        <v>0</v>
      </c>
      <c r="H484" s="33">
        <v>6768.02</v>
      </c>
      <c r="I484" s="34">
        <f>Tabela4[[#This Row],[Salário do Mês (R$)2]]-Tabela4[[#This Row],[Valor Líquido (R$)]]</f>
        <v>1553.7700000000004</v>
      </c>
      <c r="J484" s="33">
        <v>5214.25</v>
      </c>
    </row>
    <row r="485" spans="1:11" x14ac:dyDescent="0.2">
      <c r="A485" s="28"/>
      <c r="B485" s="32" t="s">
        <v>270</v>
      </c>
      <c r="C485" s="32" t="s">
        <v>731</v>
      </c>
      <c r="D485" s="26" t="s">
        <v>384</v>
      </c>
      <c r="E485" s="33">
        <v>3616.17</v>
      </c>
      <c r="F485" s="33">
        <v>902.56</v>
      </c>
      <c r="G485" s="33">
        <v>0</v>
      </c>
      <c r="H485" s="33">
        <v>3616.17</v>
      </c>
      <c r="I485" s="34">
        <f>Tabela4[[#This Row],[Salário do Mês (R$)2]]-Tabela4[[#This Row],[Valor Líquido (R$)]]</f>
        <v>3612.32</v>
      </c>
      <c r="J485" s="33">
        <v>3.85</v>
      </c>
    </row>
    <row r="486" spans="1:11" x14ac:dyDescent="0.2">
      <c r="A486" s="28"/>
      <c r="B486" s="19" t="s">
        <v>547</v>
      </c>
      <c r="C486" s="19" t="s">
        <v>687</v>
      </c>
      <c r="D486" s="26" t="s">
        <v>576</v>
      </c>
      <c r="E486" s="15">
        <v>3932.91</v>
      </c>
      <c r="F486" s="35">
        <v>0</v>
      </c>
      <c r="G486" s="35">
        <v>0</v>
      </c>
      <c r="H486" s="15">
        <v>3932.91</v>
      </c>
      <c r="I486" s="34">
        <f>Tabela4[[#This Row],[Salário do Mês (R$)2]]-Tabela4[[#This Row],[Valor Líquido (R$)]]</f>
        <v>1066.6299999999997</v>
      </c>
      <c r="J486" s="15">
        <v>2866.28</v>
      </c>
    </row>
    <row r="487" spans="1:11" x14ac:dyDescent="0.2">
      <c r="A487" s="28"/>
      <c r="B487" s="32" t="s">
        <v>271</v>
      </c>
      <c r="C487" s="32" t="s">
        <v>731</v>
      </c>
      <c r="D487" s="26" t="s">
        <v>384</v>
      </c>
      <c r="E487" s="33">
        <v>2627.66</v>
      </c>
      <c r="F487" s="14">
        <v>0</v>
      </c>
      <c r="G487" s="33">
        <v>0</v>
      </c>
      <c r="H487" s="33">
        <v>2627.66</v>
      </c>
      <c r="I487" s="34">
        <f>Tabela4[[#This Row],[Salário do Mês (R$)2]]-Tabela4[[#This Row],[Valor Líquido (R$)]]</f>
        <v>257.50999999999976</v>
      </c>
      <c r="J487" s="33">
        <v>2370.15</v>
      </c>
    </row>
    <row r="488" spans="1:11" x14ac:dyDescent="0.2">
      <c r="A488" s="28"/>
      <c r="B488" s="32" t="s">
        <v>623</v>
      </c>
      <c r="C488" s="32" t="s">
        <v>723</v>
      </c>
      <c r="D488" s="20" t="s">
        <v>384</v>
      </c>
      <c r="E488" s="33">
        <v>3047.55</v>
      </c>
      <c r="F488" s="14">
        <v>0</v>
      </c>
      <c r="G488" s="33">
        <v>0</v>
      </c>
      <c r="H488" s="33">
        <v>3047.55</v>
      </c>
      <c r="I488" s="34">
        <f>Tabela4[[#This Row],[Salário do Mês (R$)2]]-Tabela4[[#This Row],[Valor Líquido (R$)]]</f>
        <v>321.39000000000033</v>
      </c>
      <c r="J488" s="33">
        <v>2726.16</v>
      </c>
    </row>
    <row r="489" spans="1:11" x14ac:dyDescent="0.2">
      <c r="A489" s="28"/>
      <c r="B489" s="32" t="s">
        <v>641</v>
      </c>
      <c r="C489" s="32" t="s">
        <v>647</v>
      </c>
      <c r="D489" s="26" t="s">
        <v>384</v>
      </c>
      <c r="E489" s="33">
        <v>6324.24</v>
      </c>
      <c r="F489" s="14">
        <v>0</v>
      </c>
      <c r="G489" s="33">
        <v>0</v>
      </c>
      <c r="H489" s="33">
        <v>6324.24</v>
      </c>
      <c r="I489" s="34">
        <f>Tabela4[[#This Row],[Salário do Mês (R$)2]]-Tabela4[[#This Row],[Valor Líquido (R$)]]</f>
        <v>1334.5500000000002</v>
      </c>
      <c r="J489" s="33">
        <v>4989.6899999999996</v>
      </c>
      <c r="K489" s="5"/>
    </row>
    <row r="490" spans="1:11" x14ac:dyDescent="0.2">
      <c r="A490" s="28"/>
      <c r="B490" s="32" t="s">
        <v>272</v>
      </c>
      <c r="C490" s="32" t="s">
        <v>723</v>
      </c>
      <c r="D490" s="20" t="s">
        <v>384</v>
      </c>
      <c r="E490" s="33">
        <v>3177.75</v>
      </c>
      <c r="F490" s="14">
        <v>0</v>
      </c>
      <c r="G490" s="33">
        <v>0</v>
      </c>
      <c r="H490" s="33">
        <v>3177.75</v>
      </c>
      <c r="I490" s="34">
        <f>Tabela4[[#This Row],[Salário do Mês (R$)2]]-Tabela4[[#This Row],[Valor Líquido (R$)]]</f>
        <v>364.80999999999995</v>
      </c>
      <c r="J490" s="33">
        <v>2812.94</v>
      </c>
      <c r="K490" s="5"/>
    </row>
    <row r="491" spans="1:11" x14ac:dyDescent="0.2">
      <c r="A491" s="28"/>
      <c r="B491" s="32" t="s">
        <v>273</v>
      </c>
      <c r="C491" s="32" t="s">
        <v>723</v>
      </c>
      <c r="D491" s="20" t="s">
        <v>384</v>
      </c>
      <c r="E491" s="33">
        <v>4230.41</v>
      </c>
      <c r="F491" s="33">
        <v>1055.0999999999999</v>
      </c>
      <c r="G491" s="33">
        <v>0</v>
      </c>
      <c r="H491" s="33">
        <v>4230.41</v>
      </c>
      <c r="I491" s="34">
        <f>Tabela4[[#This Row],[Salário do Mês (R$)2]]-Tabela4[[#This Row],[Valor Líquido (R$)]]</f>
        <v>4220.41</v>
      </c>
      <c r="J491" s="33">
        <v>10</v>
      </c>
    </row>
    <row r="492" spans="1:11" x14ac:dyDescent="0.2">
      <c r="A492" s="28"/>
      <c r="B492" s="32" t="s">
        <v>274</v>
      </c>
      <c r="C492" s="32" t="s">
        <v>760</v>
      </c>
      <c r="D492" s="26" t="s">
        <v>384</v>
      </c>
      <c r="E492" s="33">
        <v>2361.34</v>
      </c>
      <c r="F492" s="14">
        <v>0</v>
      </c>
      <c r="G492" s="33">
        <v>0</v>
      </c>
      <c r="H492" s="33">
        <v>2361.34</v>
      </c>
      <c r="I492" s="34">
        <f>Tabela4[[#This Row],[Salário do Mês (R$)2]]-Tabela4[[#This Row],[Valor Líquido (R$)]]</f>
        <v>325.01000000000022</v>
      </c>
      <c r="J492" s="33">
        <v>2036.33</v>
      </c>
    </row>
    <row r="493" spans="1:11" x14ac:dyDescent="0.2">
      <c r="A493" s="28"/>
      <c r="B493" s="19" t="s">
        <v>548</v>
      </c>
      <c r="C493" s="19" t="s">
        <v>681</v>
      </c>
      <c r="D493" s="26" t="s">
        <v>576</v>
      </c>
      <c r="E493" s="15">
        <v>12245.5</v>
      </c>
      <c r="F493" s="35">
        <v>0</v>
      </c>
      <c r="G493" s="35">
        <v>0</v>
      </c>
      <c r="H493" s="15">
        <v>12245.5</v>
      </c>
      <c r="I493" s="34">
        <f>Tabela4[[#This Row],[Salário do Mês (R$)2]]-Tabela4[[#This Row],[Valor Líquido (R$)]]</f>
        <v>3615.4699999999993</v>
      </c>
      <c r="J493" s="15">
        <v>8630.0300000000007</v>
      </c>
      <c r="K493" s="5"/>
    </row>
    <row r="494" spans="1:11" x14ac:dyDescent="0.2">
      <c r="A494" s="28"/>
      <c r="B494" s="19" t="s">
        <v>548</v>
      </c>
      <c r="C494" s="19" t="s">
        <v>681</v>
      </c>
      <c r="D494" s="26" t="s">
        <v>576</v>
      </c>
      <c r="E494" s="15">
        <v>11599.13</v>
      </c>
      <c r="F494" s="35">
        <v>0</v>
      </c>
      <c r="G494" s="35">
        <v>0</v>
      </c>
      <c r="H494" s="15">
        <v>11599.13</v>
      </c>
      <c r="I494" s="34">
        <f>Tabela4[[#This Row],[Salário do Mês (R$)2]]-Tabela4[[#This Row],[Valor Líquido (R$)]]</f>
        <v>3403.5599999999995</v>
      </c>
      <c r="J494" s="15">
        <v>8195.57</v>
      </c>
    </row>
    <row r="495" spans="1:11" x14ac:dyDescent="0.2">
      <c r="A495" s="28"/>
      <c r="B495" s="32" t="s">
        <v>275</v>
      </c>
      <c r="C495" s="32" t="s">
        <v>783</v>
      </c>
      <c r="D495" s="26" t="s">
        <v>384</v>
      </c>
      <c r="E495" s="33">
        <v>6200.9</v>
      </c>
      <c r="F495" s="14">
        <v>0</v>
      </c>
      <c r="G495" s="33">
        <v>0</v>
      </c>
      <c r="H495" s="33">
        <v>6200.9</v>
      </c>
      <c r="I495" s="34">
        <f>Tabela4[[#This Row],[Salário do Mês (R$)2]]-Tabela4[[#This Row],[Valor Líquido (R$)]]</f>
        <v>1312.71</v>
      </c>
      <c r="J495" s="33">
        <v>4888.1899999999996</v>
      </c>
    </row>
    <row r="496" spans="1:11" x14ac:dyDescent="0.2">
      <c r="A496" s="28"/>
      <c r="B496" s="19" t="s">
        <v>549</v>
      </c>
      <c r="C496" s="19" t="s">
        <v>681</v>
      </c>
      <c r="D496" s="26" t="s">
        <v>576</v>
      </c>
      <c r="E496" s="15">
        <v>10824.66</v>
      </c>
      <c r="F496" s="35">
        <v>0</v>
      </c>
      <c r="G496" s="35">
        <v>0</v>
      </c>
      <c r="H496" s="15">
        <v>10824.66</v>
      </c>
      <c r="I496" s="34">
        <f>Tabela4[[#This Row],[Salário do Mês (R$)2]]-Tabela4[[#This Row],[Valor Líquido (R$)]]</f>
        <v>2765.26</v>
      </c>
      <c r="J496" s="15">
        <v>8059.4</v>
      </c>
    </row>
    <row r="497" spans="1:11" x14ac:dyDescent="0.2">
      <c r="A497" s="28"/>
      <c r="B497" s="32" t="s">
        <v>656</v>
      </c>
      <c r="C497" s="32" t="s">
        <v>723</v>
      </c>
      <c r="D497" s="26" t="s">
        <v>384</v>
      </c>
      <c r="E497" s="33">
        <v>3177.75</v>
      </c>
      <c r="F497" s="14">
        <v>0</v>
      </c>
      <c r="G497" s="33">
        <v>0</v>
      </c>
      <c r="H497" s="33">
        <v>3177.75</v>
      </c>
      <c r="I497" s="34">
        <f>Tabela4[[#This Row],[Salário do Mês (R$)2]]-Tabela4[[#This Row],[Valor Líquido (R$)]]</f>
        <v>364.80999999999995</v>
      </c>
      <c r="J497" s="33">
        <v>2812.94</v>
      </c>
    </row>
    <row r="498" spans="1:11" x14ac:dyDescent="0.2">
      <c r="A498" s="28"/>
      <c r="B498" s="32" t="s">
        <v>276</v>
      </c>
      <c r="C498" s="32" t="s">
        <v>744</v>
      </c>
      <c r="D498" s="26" t="s">
        <v>384</v>
      </c>
      <c r="E498" s="33">
        <v>5500.95</v>
      </c>
      <c r="F498" s="14">
        <v>0</v>
      </c>
      <c r="G498" s="33">
        <v>0</v>
      </c>
      <c r="H498" s="33">
        <v>5500.95</v>
      </c>
      <c r="I498" s="34">
        <f>Tabela4[[#This Row],[Salário do Mês (R$)2]]-Tabela4[[#This Row],[Valor Líquido (R$)]]</f>
        <v>1075.7200000000003</v>
      </c>
      <c r="J498" s="33">
        <v>4425.2299999999996</v>
      </c>
    </row>
    <row r="499" spans="1:11" x14ac:dyDescent="0.2">
      <c r="A499" s="28"/>
      <c r="B499" s="32" t="s">
        <v>277</v>
      </c>
      <c r="C499" s="32" t="s">
        <v>723</v>
      </c>
      <c r="D499" s="26" t="s">
        <v>384</v>
      </c>
      <c r="E499" s="33">
        <v>3774.27</v>
      </c>
      <c r="F499" s="14">
        <v>0</v>
      </c>
      <c r="G499" s="33">
        <v>0</v>
      </c>
      <c r="H499" s="33">
        <v>3774.27</v>
      </c>
      <c r="I499" s="34">
        <f>Tabela4[[#This Row],[Salário do Mês (R$)2]]-Tabela4[[#This Row],[Valor Líquido (R$)]]</f>
        <v>618.32999999999993</v>
      </c>
      <c r="J499" s="33">
        <v>3155.94</v>
      </c>
    </row>
    <row r="500" spans="1:11" x14ac:dyDescent="0.2">
      <c r="A500" s="28"/>
      <c r="B500" s="32" t="s">
        <v>642</v>
      </c>
      <c r="C500" s="32" t="s">
        <v>731</v>
      </c>
      <c r="D500" s="26" t="s">
        <v>384</v>
      </c>
      <c r="E500" s="33">
        <v>2627.66</v>
      </c>
      <c r="F500" s="14">
        <v>0</v>
      </c>
      <c r="G500" s="33">
        <v>0</v>
      </c>
      <c r="H500" s="33">
        <v>2627.66</v>
      </c>
      <c r="I500" s="34">
        <f>Tabela4[[#This Row],[Salário do Mês (R$)2]]-Tabela4[[#This Row],[Valor Líquido (R$)]]</f>
        <v>377.48</v>
      </c>
      <c r="J500" s="33">
        <v>2250.1799999999998</v>
      </c>
    </row>
    <row r="501" spans="1:11" x14ac:dyDescent="0.2">
      <c r="A501" s="28"/>
      <c r="B501" s="32" t="s">
        <v>278</v>
      </c>
      <c r="C501" s="32" t="s">
        <v>751</v>
      </c>
      <c r="D501" s="26" t="s">
        <v>384</v>
      </c>
      <c r="E501" s="33">
        <v>2127.8000000000002</v>
      </c>
      <c r="F501" s="14">
        <v>0</v>
      </c>
      <c r="G501" s="33">
        <v>0</v>
      </c>
      <c r="H501" s="33">
        <v>2127.8000000000002</v>
      </c>
      <c r="I501" s="34">
        <f>Tabela4[[#This Row],[Salário do Mês (R$)2]]-Tabela4[[#This Row],[Valor Líquido (R$)]]</f>
        <v>257.31000000000017</v>
      </c>
      <c r="J501" s="33">
        <v>1870.49</v>
      </c>
    </row>
    <row r="502" spans="1:11" x14ac:dyDescent="0.2">
      <c r="A502" s="28"/>
      <c r="B502" s="32" t="s">
        <v>596</v>
      </c>
      <c r="C502" s="32" t="s">
        <v>725</v>
      </c>
      <c r="D502" s="26" t="s">
        <v>384</v>
      </c>
      <c r="E502" s="33">
        <v>4792.45</v>
      </c>
      <c r="F502" s="14">
        <v>0</v>
      </c>
      <c r="G502" s="33">
        <v>0</v>
      </c>
      <c r="H502" s="33">
        <v>4792.45</v>
      </c>
      <c r="I502" s="34">
        <f>Tabela4[[#This Row],[Salário do Mês (R$)2]]-Tabela4[[#This Row],[Valor Líquido (R$)]]</f>
        <v>828.42999999999984</v>
      </c>
      <c r="J502" s="33">
        <v>3964.02</v>
      </c>
    </row>
    <row r="503" spans="1:11" x14ac:dyDescent="0.2">
      <c r="A503" s="28"/>
      <c r="B503" s="32" t="s">
        <v>597</v>
      </c>
      <c r="C503" s="32" t="s">
        <v>422</v>
      </c>
      <c r="D503" s="26" t="s">
        <v>384</v>
      </c>
      <c r="E503" s="33">
        <v>18696.18</v>
      </c>
      <c r="F503" s="14">
        <v>0</v>
      </c>
      <c r="G503" s="33">
        <v>0</v>
      </c>
      <c r="H503" s="33">
        <v>18696.18</v>
      </c>
      <c r="I503" s="34">
        <f>Tabela4[[#This Row],[Salário do Mês (R$)2]]-Tabela4[[#This Row],[Valor Líquido (R$)]]</f>
        <v>18696.18</v>
      </c>
      <c r="J503" s="33">
        <v>0</v>
      </c>
    </row>
    <row r="504" spans="1:11" x14ac:dyDescent="0.2">
      <c r="A504" s="28"/>
      <c r="B504" s="32" t="s">
        <v>279</v>
      </c>
      <c r="C504" s="32" t="s">
        <v>725</v>
      </c>
      <c r="D504" s="26" t="s">
        <v>384</v>
      </c>
      <c r="E504" s="33">
        <v>3918.25</v>
      </c>
      <c r="F504" s="14">
        <v>0</v>
      </c>
      <c r="G504" s="33">
        <v>0</v>
      </c>
      <c r="H504" s="33">
        <v>3918.25</v>
      </c>
      <c r="I504" s="34">
        <f>Tabela4[[#This Row],[Salário do Mês (R$)2]]-Tabela4[[#This Row],[Valor Líquido (R$)]]</f>
        <v>584.11999999999989</v>
      </c>
      <c r="J504" s="33">
        <v>3334.13</v>
      </c>
    </row>
    <row r="505" spans="1:11" x14ac:dyDescent="0.2">
      <c r="A505" s="28"/>
      <c r="B505" s="32" t="s">
        <v>582</v>
      </c>
      <c r="C505" s="32" t="s">
        <v>724</v>
      </c>
      <c r="D505" s="26" t="s">
        <v>384</v>
      </c>
      <c r="E505" s="33">
        <v>2055.09</v>
      </c>
      <c r="F505" s="14">
        <v>0</v>
      </c>
      <c r="G505" s="33">
        <v>0</v>
      </c>
      <c r="H505" s="33">
        <v>2055.09</v>
      </c>
      <c r="I505" s="34">
        <f>Tabela4[[#This Row],[Salário do Mês (R$)2]]-Tabela4[[#This Row],[Valor Líquido (R$)]]</f>
        <v>247.85000000000014</v>
      </c>
      <c r="J505" s="33">
        <v>1807.24</v>
      </c>
    </row>
    <row r="506" spans="1:11" x14ac:dyDescent="0.2">
      <c r="A506" s="28"/>
      <c r="B506" s="32" t="s">
        <v>280</v>
      </c>
      <c r="C506" s="32" t="s">
        <v>751</v>
      </c>
      <c r="D506" s="26" t="s">
        <v>384</v>
      </c>
      <c r="E506" s="33">
        <v>2127.8000000000002</v>
      </c>
      <c r="F506" s="14">
        <v>0</v>
      </c>
      <c r="G506" s="33">
        <v>0</v>
      </c>
      <c r="H506" s="33">
        <v>2127.8000000000002</v>
      </c>
      <c r="I506" s="34">
        <f>Tabela4[[#This Row],[Salário do Mês (R$)2]]-Tabela4[[#This Row],[Valor Líquido (R$)]]</f>
        <v>239.50000000000023</v>
      </c>
      <c r="J506" s="33">
        <v>1888.3</v>
      </c>
      <c r="K506" s="5"/>
    </row>
    <row r="507" spans="1:11" x14ac:dyDescent="0.2">
      <c r="A507" s="28"/>
      <c r="B507" s="32" t="s">
        <v>281</v>
      </c>
      <c r="C507" s="32" t="s">
        <v>723</v>
      </c>
      <c r="D507" s="26" t="s">
        <v>384</v>
      </c>
      <c r="E507" s="33">
        <v>3863.42</v>
      </c>
      <c r="F507" s="14">
        <v>0</v>
      </c>
      <c r="G507" s="33">
        <v>0</v>
      </c>
      <c r="H507" s="33">
        <v>3863.42</v>
      </c>
      <c r="I507" s="34">
        <f>Tabela4[[#This Row],[Salário do Mês (R$)2]]-Tabela4[[#This Row],[Valor Líquido (R$)]]</f>
        <v>537.70000000000027</v>
      </c>
      <c r="J507" s="33">
        <v>3325.72</v>
      </c>
      <c r="K507" s="5"/>
    </row>
    <row r="508" spans="1:11" x14ac:dyDescent="0.2">
      <c r="A508" s="28"/>
      <c r="B508" s="32" t="s">
        <v>282</v>
      </c>
      <c r="C508" s="32" t="s">
        <v>436</v>
      </c>
      <c r="D508" s="20" t="s">
        <v>384</v>
      </c>
      <c r="E508" s="33">
        <v>2719.62</v>
      </c>
      <c r="F508" s="14">
        <v>0</v>
      </c>
      <c r="G508" s="33">
        <v>0</v>
      </c>
      <c r="H508" s="33">
        <v>2719.62</v>
      </c>
      <c r="I508" s="34">
        <f>Tabela4[[#This Row],[Salário do Mês (R$)2]]-Tabela4[[#This Row],[Valor Líquido (R$)]]</f>
        <v>260.38999999999987</v>
      </c>
      <c r="J508" s="33">
        <v>2459.23</v>
      </c>
      <c r="K508" s="5"/>
    </row>
    <row r="509" spans="1:11" x14ac:dyDescent="0.2">
      <c r="A509" s="28"/>
      <c r="B509" s="32" t="s">
        <v>283</v>
      </c>
      <c r="C509" s="32" t="s">
        <v>723</v>
      </c>
      <c r="D509" s="26" t="s">
        <v>384</v>
      </c>
      <c r="E509" s="33">
        <v>3119.53</v>
      </c>
      <c r="F509" s="14">
        <v>0</v>
      </c>
      <c r="G509" s="33">
        <v>0</v>
      </c>
      <c r="H509" s="33">
        <v>3119.53</v>
      </c>
      <c r="I509" s="34">
        <f>Tabela4[[#This Row],[Salário do Mês (R$)2]]-Tabela4[[#This Row],[Valor Líquido (R$)]]</f>
        <v>350.14000000000033</v>
      </c>
      <c r="J509" s="33">
        <v>2769.39</v>
      </c>
      <c r="K509" s="5"/>
    </row>
    <row r="510" spans="1:11" x14ac:dyDescent="0.2">
      <c r="A510" s="28"/>
      <c r="B510" s="19" t="s">
        <v>631</v>
      </c>
      <c r="C510" s="19" t="s">
        <v>680</v>
      </c>
      <c r="D510" s="26" t="s">
        <v>576</v>
      </c>
      <c r="E510" s="15">
        <v>5865.13</v>
      </c>
      <c r="F510" s="35">
        <v>1055.29</v>
      </c>
      <c r="G510" s="35">
        <v>0</v>
      </c>
      <c r="H510" s="15">
        <v>5865.13</v>
      </c>
      <c r="I510" s="34">
        <f>Tabela4[[#This Row],[Salário do Mês (R$)2]]-Tabela4[[#This Row],[Valor Líquido (R$)]]</f>
        <v>3569.78</v>
      </c>
      <c r="J510" s="15">
        <v>2295.35</v>
      </c>
      <c r="K510" s="5"/>
    </row>
    <row r="511" spans="1:11" x14ac:dyDescent="0.2">
      <c r="A511" s="28"/>
      <c r="B511" s="19" t="s">
        <v>631</v>
      </c>
      <c r="C511" s="19" t="s">
        <v>685</v>
      </c>
      <c r="D511" s="26" t="s">
        <v>576</v>
      </c>
      <c r="E511" s="15">
        <v>9758.33</v>
      </c>
      <c r="F511" s="35">
        <v>1686.09</v>
      </c>
      <c r="G511" s="35">
        <v>0</v>
      </c>
      <c r="H511" s="15">
        <v>9758.33</v>
      </c>
      <c r="I511" s="34">
        <f>Tabela4[[#This Row],[Salário do Mês (R$)2]]-Tabela4[[#This Row],[Valor Líquido (R$)]]</f>
        <v>5810.2999999999993</v>
      </c>
      <c r="J511" s="15">
        <v>3948.03</v>
      </c>
      <c r="K511" s="5"/>
    </row>
    <row r="512" spans="1:11" x14ac:dyDescent="0.2">
      <c r="A512" s="28"/>
      <c r="B512" s="32" t="s">
        <v>284</v>
      </c>
      <c r="C512" s="32" t="s">
        <v>723</v>
      </c>
      <c r="D512" s="26" t="s">
        <v>384</v>
      </c>
      <c r="E512" s="33">
        <v>3119.53</v>
      </c>
      <c r="F512" s="14">
        <v>0</v>
      </c>
      <c r="G512" s="33">
        <v>0</v>
      </c>
      <c r="H512" s="33">
        <v>3119.53</v>
      </c>
      <c r="I512" s="34">
        <f>Tabela4[[#This Row],[Salário do Mês (R$)2]]-Tabela4[[#This Row],[Valor Líquido (R$)]]</f>
        <v>334.7800000000002</v>
      </c>
      <c r="J512" s="33">
        <v>2784.75</v>
      </c>
      <c r="K512" s="5"/>
    </row>
    <row r="513" spans="1:11" x14ac:dyDescent="0.2">
      <c r="A513" s="28"/>
      <c r="B513" s="32" t="s">
        <v>285</v>
      </c>
      <c r="C513" s="32" t="s">
        <v>723</v>
      </c>
      <c r="D513" s="20" t="s">
        <v>384</v>
      </c>
      <c r="E513" s="33">
        <v>3119.53</v>
      </c>
      <c r="F513" s="14">
        <v>0</v>
      </c>
      <c r="G513" s="33">
        <v>0</v>
      </c>
      <c r="H513" s="33">
        <v>3119.53</v>
      </c>
      <c r="I513" s="34">
        <f>Tabela4[[#This Row],[Salário do Mês (R$)2]]-Tabela4[[#This Row],[Valor Líquido (R$)]]</f>
        <v>350.14000000000033</v>
      </c>
      <c r="J513" s="33">
        <v>2769.39</v>
      </c>
      <c r="K513" s="5"/>
    </row>
    <row r="514" spans="1:11" x14ac:dyDescent="0.2">
      <c r="A514" s="28"/>
      <c r="B514" s="32" t="s">
        <v>716</v>
      </c>
      <c r="C514" s="32" t="s">
        <v>725</v>
      </c>
      <c r="D514" s="26" t="s">
        <v>384</v>
      </c>
      <c r="E514" s="33">
        <v>1428.42</v>
      </c>
      <c r="F514" s="14">
        <v>0</v>
      </c>
      <c r="G514" s="33">
        <v>0</v>
      </c>
      <c r="H514" s="33">
        <v>1428.42</v>
      </c>
      <c r="I514" s="34">
        <f>Tabela4[[#This Row],[Salário do Mês (R$)2]]-Tabela4[[#This Row],[Valor Líquido (R$)]]</f>
        <v>1428.42</v>
      </c>
      <c r="J514" s="33">
        <v>0</v>
      </c>
      <c r="K514" s="5"/>
    </row>
    <row r="515" spans="1:11" x14ac:dyDescent="0.2">
      <c r="A515" s="28"/>
      <c r="B515" s="32" t="s">
        <v>410</v>
      </c>
      <c r="C515" s="32" t="s">
        <v>724</v>
      </c>
      <c r="D515" s="26" t="s">
        <v>384</v>
      </c>
      <c r="E515" s="33">
        <v>2545.15</v>
      </c>
      <c r="F515" s="14">
        <v>0</v>
      </c>
      <c r="G515" s="33">
        <v>0</v>
      </c>
      <c r="H515" s="33">
        <v>2545.15</v>
      </c>
      <c r="I515" s="34">
        <f>Tabela4[[#This Row],[Salário do Mês (R$)2]]-Tabela4[[#This Row],[Valor Líquido (R$)]]</f>
        <v>242.90000000000009</v>
      </c>
      <c r="J515" s="33">
        <v>2302.25</v>
      </c>
      <c r="K515" s="5"/>
    </row>
    <row r="516" spans="1:11" x14ac:dyDescent="0.2">
      <c r="A516" s="28"/>
      <c r="B516" s="19" t="s">
        <v>550</v>
      </c>
      <c r="C516" s="19" t="s">
        <v>691</v>
      </c>
      <c r="D516" s="26" t="s">
        <v>576</v>
      </c>
      <c r="E516" s="15">
        <v>5981.1</v>
      </c>
      <c r="F516" s="35">
        <v>0</v>
      </c>
      <c r="G516" s="35">
        <v>0</v>
      </c>
      <c r="H516" s="15">
        <v>5981.1</v>
      </c>
      <c r="I516" s="34">
        <f>Tabela4[[#This Row],[Salário do Mês (R$)2]]-Tabela4[[#This Row],[Valor Líquido (R$)]]</f>
        <v>1271.3000000000002</v>
      </c>
      <c r="J516" s="15">
        <v>4709.8</v>
      </c>
      <c r="K516" s="5"/>
    </row>
    <row r="517" spans="1:11" x14ac:dyDescent="0.2">
      <c r="A517" s="28"/>
      <c r="B517" s="32" t="s">
        <v>286</v>
      </c>
      <c r="C517" s="32" t="s">
        <v>437</v>
      </c>
      <c r="D517" s="26" t="s">
        <v>384</v>
      </c>
      <c r="E517" s="33">
        <v>6394.35</v>
      </c>
      <c r="F517" s="14">
        <v>0</v>
      </c>
      <c r="G517" s="33">
        <v>0</v>
      </c>
      <c r="H517" s="33">
        <v>6394.35</v>
      </c>
      <c r="I517" s="34">
        <f>Tabela4[[#This Row],[Salário do Mês (R$)2]]-Tabela4[[#This Row],[Valor Líquido (R$)]]</f>
        <v>1359.9400000000005</v>
      </c>
      <c r="J517" s="33">
        <v>5034.41</v>
      </c>
      <c r="K517" s="5"/>
    </row>
    <row r="518" spans="1:11" x14ac:dyDescent="0.2">
      <c r="A518" s="28"/>
      <c r="B518" s="32" t="s">
        <v>393</v>
      </c>
      <c r="C518" s="32" t="s">
        <v>723</v>
      </c>
      <c r="D518" s="26" t="s">
        <v>384</v>
      </c>
      <c r="E518" s="33">
        <v>3774.27</v>
      </c>
      <c r="F518" s="14">
        <v>0</v>
      </c>
      <c r="G518" s="33">
        <v>0</v>
      </c>
      <c r="H518" s="33">
        <v>3774.27</v>
      </c>
      <c r="I518" s="34">
        <f>Tabela4[[#This Row],[Salário do Mês (R$)2]]-Tabela4[[#This Row],[Valor Líquido (R$)]]</f>
        <v>486.69000000000005</v>
      </c>
      <c r="J518" s="33">
        <v>3287.58</v>
      </c>
      <c r="K518" s="5"/>
    </row>
    <row r="519" spans="1:11" x14ac:dyDescent="0.2">
      <c r="A519" s="28"/>
      <c r="B519" s="32" t="s">
        <v>287</v>
      </c>
      <c r="C519" s="32" t="s">
        <v>725</v>
      </c>
      <c r="D519" s="20" t="s">
        <v>384</v>
      </c>
      <c r="E519" s="33">
        <v>5182.88</v>
      </c>
      <c r="F519" s="14">
        <v>0</v>
      </c>
      <c r="G519" s="33">
        <v>0</v>
      </c>
      <c r="H519" s="33">
        <v>5182.88</v>
      </c>
      <c r="I519" s="34">
        <f>Tabela4[[#This Row],[Salário do Mês (R$)2]]-Tabela4[[#This Row],[Valor Líquido (R$)]]</f>
        <v>915.98000000000047</v>
      </c>
      <c r="J519" s="33">
        <v>4266.8999999999996</v>
      </c>
    </row>
    <row r="520" spans="1:11" x14ac:dyDescent="0.2">
      <c r="A520" s="28"/>
      <c r="B520" s="32" t="s">
        <v>288</v>
      </c>
      <c r="C520" s="32" t="s">
        <v>730</v>
      </c>
      <c r="D520" s="26" t="s">
        <v>384</v>
      </c>
      <c r="E520" s="33">
        <v>3997.36</v>
      </c>
      <c r="F520" s="14">
        <v>0</v>
      </c>
      <c r="G520" s="33">
        <v>0</v>
      </c>
      <c r="H520" s="33">
        <v>3997.36</v>
      </c>
      <c r="I520" s="34">
        <f>Tabela4[[#This Row],[Salário do Mês (R$)2]]-Tabela4[[#This Row],[Valor Líquido (R$)]]</f>
        <v>573.73</v>
      </c>
      <c r="J520" s="33">
        <v>3423.63</v>
      </c>
    </row>
    <row r="521" spans="1:11" x14ac:dyDescent="0.2">
      <c r="A521" s="28"/>
      <c r="B521" s="32" t="s">
        <v>289</v>
      </c>
      <c r="C521" s="32" t="s">
        <v>776</v>
      </c>
      <c r="D521" s="26" t="s">
        <v>384</v>
      </c>
      <c r="E521" s="33">
        <v>8545.76</v>
      </c>
      <c r="F521" s="33">
        <v>1004.15</v>
      </c>
      <c r="G521" s="33">
        <v>0</v>
      </c>
      <c r="H521" s="33">
        <v>8545.76</v>
      </c>
      <c r="I521" s="34">
        <f>Tabela4[[#This Row],[Salário do Mês (R$)2]]-Tabela4[[#This Row],[Valor Líquido (R$)]]</f>
        <v>4724.8100000000004</v>
      </c>
      <c r="J521" s="33">
        <v>3820.95</v>
      </c>
      <c r="K521" s="5"/>
    </row>
    <row r="522" spans="1:11" x14ac:dyDescent="0.2">
      <c r="A522" s="28"/>
      <c r="B522" s="32" t="s">
        <v>624</v>
      </c>
      <c r="C522" s="32" t="s">
        <v>586</v>
      </c>
      <c r="D522" s="20" t="s">
        <v>384</v>
      </c>
      <c r="E522" s="33">
        <v>4835.12</v>
      </c>
      <c r="F522" s="14">
        <v>0</v>
      </c>
      <c r="G522" s="33">
        <v>0</v>
      </c>
      <c r="H522" s="33">
        <v>4835.12</v>
      </c>
      <c r="I522" s="34">
        <f>Tabela4[[#This Row],[Salário do Mês (R$)2]]-Tabela4[[#This Row],[Valor Líquido (R$)]]</f>
        <v>800</v>
      </c>
      <c r="J522" s="33">
        <v>4035.12</v>
      </c>
    </row>
    <row r="523" spans="1:11" x14ac:dyDescent="0.2">
      <c r="A523" s="28"/>
      <c r="B523" s="32" t="s">
        <v>290</v>
      </c>
      <c r="C523" s="32" t="s">
        <v>438</v>
      </c>
      <c r="D523" s="26" t="s">
        <v>384</v>
      </c>
      <c r="E523" s="33">
        <v>9858.02</v>
      </c>
      <c r="F523" s="14">
        <v>0</v>
      </c>
      <c r="G523" s="33">
        <v>0</v>
      </c>
      <c r="H523" s="33">
        <v>9858.02</v>
      </c>
      <c r="I523" s="34">
        <f>Tabela4[[#This Row],[Salário do Mês (R$)2]]-Tabela4[[#This Row],[Valor Líquido (R$)]]</f>
        <v>2374.3000000000002</v>
      </c>
      <c r="J523" s="33">
        <v>7483.72</v>
      </c>
    </row>
    <row r="524" spans="1:11" x14ac:dyDescent="0.2">
      <c r="A524" s="28"/>
      <c r="B524" s="32" t="s">
        <v>625</v>
      </c>
      <c r="C524" s="32" t="s">
        <v>723</v>
      </c>
      <c r="D524" s="20" t="s">
        <v>384</v>
      </c>
      <c r="E524" s="33">
        <v>3177.75</v>
      </c>
      <c r="F524" s="14">
        <v>0</v>
      </c>
      <c r="G524" s="33">
        <v>0</v>
      </c>
      <c r="H524" s="33">
        <v>3177.75</v>
      </c>
      <c r="I524" s="34">
        <f>Tabela4[[#This Row],[Salário do Mês (R$)2]]-Tabela4[[#This Row],[Valor Líquido (R$)]]</f>
        <v>345.61000000000013</v>
      </c>
      <c r="J524" s="33">
        <v>2832.14</v>
      </c>
    </row>
    <row r="525" spans="1:11" x14ac:dyDescent="0.2">
      <c r="A525" s="28"/>
      <c r="B525" s="32" t="s">
        <v>291</v>
      </c>
      <c r="C525" s="32" t="s">
        <v>731</v>
      </c>
      <c r="D525" s="26" t="s">
        <v>384</v>
      </c>
      <c r="E525" s="33">
        <v>2727.63</v>
      </c>
      <c r="F525" s="14">
        <v>0</v>
      </c>
      <c r="G525" s="33">
        <v>0</v>
      </c>
      <c r="H525" s="33">
        <v>2727.63</v>
      </c>
      <c r="I525" s="34">
        <f>Tabela4[[#This Row],[Salário do Mês (R$)2]]-Tabela4[[#This Row],[Valor Líquido (R$)]]</f>
        <v>276.11000000000013</v>
      </c>
      <c r="J525" s="33">
        <v>2451.52</v>
      </c>
    </row>
    <row r="526" spans="1:11" x14ac:dyDescent="0.2">
      <c r="A526" s="28"/>
      <c r="B526" s="32" t="s">
        <v>394</v>
      </c>
      <c r="C526" s="32" t="s">
        <v>723</v>
      </c>
      <c r="D526" s="26" t="s">
        <v>384</v>
      </c>
      <c r="E526" s="33">
        <v>3935.52</v>
      </c>
      <c r="F526" s="14">
        <v>0</v>
      </c>
      <c r="G526" s="33">
        <v>0</v>
      </c>
      <c r="H526" s="33">
        <v>3935.52</v>
      </c>
      <c r="I526" s="34">
        <f>Tabela4[[#This Row],[Salário do Mês (R$)2]]-Tabela4[[#This Row],[Valor Líquido (R$)]]</f>
        <v>560.80000000000018</v>
      </c>
      <c r="J526" s="33">
        <v>3374.72</v>
      </c>
    </row>
    <row r="527" spans="1:11" x14ac:dyDescent="0.2">
      <c r="A527" s="28"/>
      <c r="B527" s="32" t="s">
        <v>292</v>
      </c>
      <c r="C527" s="32" t="s">
        <v>722</v>
      </c>
      <c r="D527" s="20" t="s">
        <v>384</v>
      </c>
      <c r="E527" s="33">
        <v>6747.18</v>
      </c>
      <c r="F527" s="14">
        <v>0</v>
      </c>
      <c r="G527" s="33">
        <v>0</v>
      </c>
      <c r="H527" s="33">
        <v>6747.18</v>
      </c>
      <c r="I527" s="34">
        <f>Tabela4[[#This Row],[Salário do Mês (R$)2]]-Tabela4[[#This Row],[Valor Líquido (R$)]]</f>
        <v>1545.9300000000003</v>
      </c>
      <c r="J527" s="33">
        <v>5201.25</v>
      </c>
    </row>
    <row r="528" spans="1:11" x14ac:dyDescent="0.2">
      <c r="A528" s="28"/>
      <c r="B528" s="32" t="s">
        <v>293</v>
      </c>
      <c r="C528" s="32" t="s">
        <v>784</v>
      </c>
      <c r="D528" s="26" t="s">
        <v>384</v>
      </c>
      <c r="E528" s="33">
        <v>6909.27</v>
      </c>
      <c r="F528" s="14">
        <v>0</v>
      </c>
      <c r="G528" s="33">
        <v>0</v>
      </c>
      <c r="H528" s="33">
        <v>6909.27</v>
      </c>
      <c r="I528" s="34">
        <f>Tabela4[[#This Row],[Salário do Mês (R$)2]]-Tabela4[[#This Row],[Valor Líquido (R$)]]</f>
        <v>1605.9500000000007</v>
      </c>
      <c r="J528" s="33">
        <v>5303.32</v>
      </c>
    </row>
    <row r="529" spans="1:10" x14ac:dyDescent="0.2">
      <c r="A529" s="28"/>
      <c r="B529" s="32" t="s">
        <v>294</v>
      </c>
      <c r="C529" s="32" t="s">
        <v>728</v>
      </c>
      <c r="D529" s="26" t="s">
        <v>384</v>
      </c>
      <c r="E529" s="33">
        <v>3527.37</v>
      </c>
      <c r="F529" s="14">
        <v>0</v>
      </c>
      <c r="G529" s="33">
        <v>0</v>
      </c>
      <c r="H529" s="33">
        <v>3527.37</v>
      </c>
      <c r="I529" s="34">
        <f>Tabela4[[#This Row],[Salário do Mês (R$)2]]-Tabela4[[#This Row],[Valor Líquido (R$)]]</f>
        <v>452.90999999999985</v>
      </c>
      <c r="J529" s="33">
        <v>3074.46</v>
      </c>
    </row>
    <row r="530" spans="1:10" x14ac:dyDescent="0.2">
      <c r="A530" s="28"/>
      <c r="B530" s="32" t="s">
        <v>295</v>
      </c>
      <c r="C530" s="32" t="s">
        <v>723</v>
      </c>
      <c r="D530" s="26" t="s">
        <v>384</v>
      </c>
      <c r="E530" s="33">
        <v>3177.75</v>
      </c>
      <c r="F530" s="14">
        <v>0</v>
      </c>
      <c r="G530" s="33">
        <v>0</v>
      </c>
      <c r="H530" s="33">
        <v>3177.75</v>
      </c>
      <c r="I530" s="34">
        <f>Tabela4[[#This Row],[Salário do Mês (R$)2]]-Tabela4[[#This Row],[Valor Líquido (R$)]]</f>
        <v>364.80999999999995</v>
      </c>
      <c r="J530" s="33">
        <v>2812.94</v>
      </c>
    </row>
    <row r="531" spans="1:10" x14ac:dyDescent="0.2">
      <c r="A531" s="28"/>
      <c r="B531" s="32" t="s">
        <v>296</v>
      </c>
      <c r="C531" s="32" t="s">
        <v>725</v>
      </c>
      <c r="D531" s="20" t="s">
        <v>384</v>
      </c>
      <c r="E531" s="33">
        <v>6050.43</v>
      </c>
      <c r="F531" s="33">
        <v>1510.11</v>
      </c>
      <c r="G531" s="33">
        <v>0</v>
      </c>
      <c r="H531" s="33">
        <v>6050.43</v>
      </c>
      <c r="I531" s="34">
        <f>Tabela4[[#This Row],[Salário do Mês (R$)2]]-Tabela4[[#This Row],[Valor Líquido (R$)]]</f>
        <v>6040.43</v>
      </c>
      <c r="J531" s="33">
        <v>10</v>
      </c>
    </row>
    <row r="532" spans="1:10" x14ac:dyDescent="0.2">
      <c r="A532" s="28"/>
      <c r="B532" s="32" t="s">
        <v>411</v>
      </c>
      <c r="C532" s="32" t="s">
        <v>769</v>
      </c>
      <c r="D532" s="26" t="s">
        <v>384</v>
      </c>
      <c r="E532" s="33">
        <v>2589.48</v>
      </c>
      <c r="F532" s="14">
        <v>0</v>
      </c>
      <c r="G532" s="33">
        <v>0</v>
      </c>
      <c r="H532" s="33">
        <v>2589.48</v>
      </c>
      <c r="I532" s="34">
        <f>Tabela4[[#This Row],[Salário do Mês (R$)2]]-Tabela4[[#This Row],[Valor Líquido (R$)]]</f>
        <v>250.40999999999985</v>
      </c>
      <c r="J532" s="33">
        <v>2339.0700000000002</v>
      </c>
    </row>
    <row r="533" spans="1:10" x14ac:dyDescent="0.2">
      <c r="A533" s="28"/>
      <c r="B533" s="32" t="s">
        <v>717</v>
      </c>
      <c r="C533" s="32" t="s">
        <v>724</v>
      </c>
      <c r="D533" s="26" t="s">
        <v>384</v>
      </c>
      <c r="E533" s="33">
        <v>548.02</v>
      </c>
      <c r="F533" s="14">
        <v>0</v>
      </c>
      <c r="G533" s="33">
        <v>0</v>
      </c>
      <c r="H533" s="33">
        <v>548.02</v>
      </c>
      <c r="I533" s="34">
        <f>Tabela4[[#This Row],[Salário do Mês (R$)2]]-Tabela4[[#This Row],[Valor Líquido (R$)]]</f>
        <v>42.099999999999966</v>
      </c>
      <c r="J533" s="33">
        <v>505.92</v>
      </c>
    </row>
    <row r="534" spans="1:10" x14ac:dyDescent="0.2">
      <c r="A534" s="28"/>
      <c r="B534" s="32" t="s">
        <v>606</v>
      </c>
      <c r="C534" s="32" t="s">
        <v>13</v>
      </c>
      <c r="D534" s="20" t="s">
        <v>384</v>
      </c>
      <c r="E534" s="33">
        <v>2025.54</v>
      </c>
      <c r="F534" s="14">
        <v>0</v>
      </c>
      <c r="G534" s="33">
        <v>0</v>
      </c>
      <c r="H534" s="33">
        <v>2025.54</v>
      </c>
      <c r="I534" s="34">
        <f>Tabela4[[#This Row],[Salário do Mês (R$)2]]-Tabela4[[#This Row],[Valor Líquido (R$)]]</f>
        <v>241.87999999999988</v>
      </c>
      <c r="J534" s="33">
        <v>1783.66</v>
      </c>
    </row>
    <row r="535" spans="1:10" x14ac:dyDescent="0.2">
      <c r="A535" s="28"/>
      <c r="B535" s="32" t="s">
        <v>598</v>
      </c>
      <c r="C535" s="32" t="s">
        <v>752</v>
      </c>
      <c r="D535" s="26" t="s">
        <v>384</v>
      </c>
      <c r="E535" s="33">
        <v>2055.09</v>
      </c>
      <c r="F535" s="14">
        <v>0</v>
      </c>
      <c r="G535" s="33">
        <v>0</v>
      </c>
      <c r="H535" s="33">
        <v>2055.09</v>
      </c>
      <c r="I535" s="34">
        <f>Tabela4[[#This Row],[Salário do Mês (R$)2]]-Tabela4[[#This Row],[Valor Líquido (R$)]]</f>
        <v>166.42000000000007</v>
      </c>
      <c r="J535" s="33">
        <v>1888.67</v>
      </c>
    </row>
    <row r="536" spans="1:10" x14ac:dyDescent="0.2">
      <c r="A536" s="28"/>
      <c r="B536" s="32" t="s">
        <v>297</v>
      </c>
      <c r="C536" s="32" t="s">
        <v>427</v>
      </c>
      <c r="D536" s="26" t="s">
        <v>384</v>
      </c>
      <c r="E536" s="33">
        <v>5108.76</v>
      </c>
      <c r="F536" s="14">
        <v>0</v>
      </c>
      <c r="G536" s="33">
        <v>0</v>
      </c>
      <c r="H536" s="33">
        <v>5108.76</v>
      </c>
      <c r="I536" s="34">
        <f>Tabela4[[#This Row],[Salário do Mês (R$)2]]-Tabela4[[#This Row],[Valor Líquido (R$)]]</f>
        <v>848.61000000000058</v>
      </c>
      <c r="J536" s="33">
        <v>4260.1499999999996</v>
      </c>
    </row>
    <row r="537" spans="1:10" x14ac:dyDescent="0.2">
      <c r="A537" s="28"/>
      <c r="B537" s="32" t="s">
        <v>643</v>
      </c>
      <c r="C537" s="32" t="s">
        <v>648</v>
      </c>
      <c r="D537" s="26" t="s">
        <v>384</v>
      </c>
      <c r="E537" s="33">
        <v>5723.52</v>
      </c>
      <c r="F537" s="14">
        <v>0</v>
      </c>
      <c r="G537" s="33">
        <v>0</v>
      </c>
      <c r="H537" s="33">
        <v>5723.52</v>
      </c>
      <c r="I537" s="34">
        <f>Tabela4[[#This Row],[Salário do Mês (R$)2]]-Tabela4[[#This Row],[Valor Líquido (R$)]]</f>
        <v>1160.5200000000004</v>
      </c>
      <c r="J537" s="33">
        <v>4563</v>
      </c>
    </row>
    <row r="538" spans="1:10" x14ac:dyDescent="0.2">
      <c r="A538" s="28"/>
      <c r="B538" s="32" t="s">
        <v>298</v>
      </c>
      <c r="C538" s="32" t="s">
        <v>722</v>
      </c>
      <c r="D538" s="26" t="s">
        <v>384</v>
      </c>
      <c r="E538" s="33">
        <v>5300.46</v>
      </c>
      <c r="F538" s="14">
        <v>0</v>
      </c>
      <c r="G538" s="33">
        <v>0</v>
      </c>
      <c r="H538" s="33">
        <v>5300.46</v>
      </c>
      <c r="I538" s="34">
        <f>Tabela4[[#This Row],[Salário do Mês (R$)2]]-Tabela4[[#This Row],[Valor Líquido (R$)]]</f>
        <v>829.14999999999964</v>
      </c>
      <c r="J538" s="33">
        <v>4471.3100000000004</v>
      </c>
    </row>
    <row r="539" spans="1:10" x14ac:dyDescent="0.2">
      <c r="A539" s="28"/>
      <c r="B539" s="32" t="s">
        <v>673</v>
      </c>
      <c r="C539" s="32" t="s">
        <v>744</v>
      </c>
      <c r="D539" s="26" t="s">
        <v>384</v>
      </c>
      <c r="E539" s="33">
        <v>3836.14</v>
      </c>
      <c r="F539" s="14">
        <v>0</v>
      </c>
      <c r="G539" s="33">
        <v>0</v>
      </c>
      <c r="H539" s="33">
        <v>3836.14</v>
      </c>
      <c r="I539" s="34">
        <f>Tabela4[[#This Row],[Salário do Mês (R$)2]]-Tabela4[[#This Row],[Valor Líquido (R$)]]</f>
        <v>529.73</v>
      </c>
      <c r="J539" s="33">
        <v>3306.41</v>
      </c>
    </row>
    <row r="540" spans="1:10" x14ac:dyDescent="0.2">
      <c r="A540" s="28"/>
      <c r="B540" s="32" t="s">
        <v>299</v>
      </c>
      <c r="C540" s="32" t="s">
        <v>724</v>
      </c>
      <c r="D540" s="26" t="s">
        <v>384</v>
      </c>
      <c r="E540" s="33">
        <v>2633.38</v>
      </c>
      <c r="F540" s="14">
        <v>0</v>
      </c>
      <c r="G540" s="33">
        <v>0</v>
      </c>
      <c r="H540" s="33">
        <v>2633.38</v>
      </c>
      <c r="I540" s="34">
        <f>Tabela4[[#This Row],[Salário do Mês (R$)2]]-Tabela4[[#This Row],[Valor Líquido (R$)]]</f>
        <v>164.64000000000033</v>
      </c>
      <c r="J540" s="33">
        <v>2468.7399999999998</v>
      </c>
    </row>
    <row r="541" spans="1:10" x14ac:dyDescent="0.2">
      <c r="A541" s="28"/>
      <c r="B541" s="32" t="s">
        <v>300</v>
      </c>
      <c r="C541" s="32" t="s">
        <v>752</v>
      </c>
      <c r="D541" s="26" t="s">
        <v>384</v>
      </c>
      <c r="E541" s="33">
        <v>2185.29</v>
      </c>
      <c r="F541" s="14">
        <v>0</v>
      </c>
      <c r="G541" s="33">
        <v>0</v>
      </c>
      <c r="H541" s="33">
        <v>2185.29</v>
      </c>
      <c r="I541" s="34">
        <f>Tabela4[[#This Row],[Salário do Mês (R$)2]]-Tabela4[[#This Row],[Valor Líquido (R$)]]</f>
        <v>265.38999999999987</v>
      </c>
      <c r="J541" s="33">
        <v>1919.9</v>
      </c>
    </row>
    <row r="542" spans="1:10" x14ac:dyDescent="0.2">
      <c r="A542" s="28"/>
      <c r="B542" s="32" t="s">
        <v>301</v>
      </c>
      <c r="C542" s="32" t="s">
        <v>731</v>
      </c>
      <c r="D542" s="20" t="s">
        <v>384</v>
      </c>
      <c r="E542" s="33">
        <v>3254.25</v>
      </c>
      <c r="F542" s="14">
        <v>0</v>
      </c>
      <c r="G542" s="33">
        <v>0</v>
      </c>
      <c r="H542" s="33">
        <v>3254.25</v>
      </c>
      <c r="I542" s="34">
        <f>Tabela4[[#This Row],[Salário do Mês (R$)2]]-Tabela4[[#This Row],[Valor Líquido (R$)]]</f>
        <v>479.80999999999995</v>
      </c>
      <c r="J542" s="33">
        <v>2774.44</v>
      </c>
    </row>
    <row r="543" spans="1:10" x14ac:dyDescent="0.2">
      <c r="A543" s="28"/>
      <c r="B543" s="19" t="s">
        <v>551</v>
      </c>
      <c r="C543" s="19" t="s">
        <v>680</v>
      </c>
      <c r="D543" s="26" t="s">
        <v>576</v>
      </c>
      <c r="E543" s="15">
        <v>6873.47</v>
      </c>
      <c r="F543" s="35">
        <v>0</v>
      </c>
      <c r="G543" s="35">
        <v>0</v>
      </c>
      <c r="H543" s="15">
        <v>6873.47</v>
      </c>
      <c r="I543" s="34">
        <f>Tabela4[[#This Row],[Salário do Mês (R$)2]]-Tabela4[[#This Row],[Valor Líquido (R$)]]</f>
        <v>1571.8600000000006</v>
      </c>
      <c r="J543" s="15">
        <v>5301.61</v>
      </c>
    </row>
    <row r="544" spans="1:10" x14ac:dyDescent="0.2">
      <c r="A544" s="28"/>
      <c r="B544" s="32" t="s">
        <v>302</v>
      </c>
      <c r="C544" s="32" t="s">
        <v>723</v>
      </c>
      <c r="D544" s="26" t="s">
        <v>384</v>
      </c>
      <c r="E544" s="33">
        <v>3393.8</v>
      </c>
      <c r="F544" s="14">
        <v>0</v>
      </c>
      <c r="G544" s="33">
        <v>0</v>
      </c>
      <c r="H544" s="33">
        <v>3393.8</v>
      </c>
      <c r="I544" s="34">
        <f>Tabela4[[#This Row],[Salário do Mês (R$)2]]-Tabela4[[#This Row],[Valor Líquido (R$)]]</f>
        <v>268.07000000000016</v>
      </c>
      <c r="J544" s="33">
        <v>3125.73</v>
      </c>
    </row>
    <row r="545" spans="1:11" x14ac:dyDescent="0.2">
      <c r="A545" s="28"/>
      <c r="B545" s="32" t="s">
        <v>303</v>
      </c>
      <c r="C545" s="32" t="s">
        <v>730</v>
      </c>
      <c r="D545" s="20" t="s">
        <v>384</v>
      </c>
      <c r="E545" s="33">
        <v>3899.82</v>
      </c>
      <c r="F545" s="14">
        <v>0</v>
      </c>
      <c r="G545" s="33">
        <v>0</v>
      </c>
      <c r="H545" s="33">
        <v>3899.82</v>
      </c>
      <c r="I545" s="34">
        <f>Tabela4[[#This Row],[Salário do Mês (R$)2]]-Tabela4[[#This Row],[Valor Líquido (R$)]]</f>
        <v>605.95000000000027</v>
      </c>
      <c r="J545" s="33">
        <v>3293.87</v>
      </c>
    </row>
    <row r="546" spans="1:11" x14ac:dyDescent="0.2">
      <c r="A546" s="28"/>
      <c r="B546" s="19" t="s">
        <v>552</v>
      </c>
      <c r="C546" s="19" t="s">
        <v>680</v>
      </c>
      <c r="D546" s="26" t="s">
        <v>576</v>
      </c>
      <c r="E546" s="15">
        <v>5801.89</v>
      </c>
      <c r="F546" s="35">
        <v>0</v>
      </c>
      <c r="G546" s="35">
        <v>0</v>
      </c>
      <c r="H546" s="15">
        <v>5801.89</v>
      </c>
      <c r="I546" s="34">
        <f>Tabela4[[#This Row],[Salário do Mês (R$)2]]-Tabela4[[#This Row],[Valor Líquido (R$)]]</f>
        <v>2045.8100000000004</v>
      </c>
      <c r="J546" s="15">
        <v>3756.08</v>
      </c>
      <c r="K546" s="5"/>
    </row>
    <row r="547" spans="1:11" x14ac:dyDescent="0.2">
      <c r="A547" s="28"/>
      <c r="B547" s="19" t="s">
        <v>553</v>
      </c>
      <c r="C547" s="19" t="s">
        <v>679</v>
      </c>
      <c r="D547" s="26" t="s">
        <v>576</v>
      </c>
      <c r="E547" s="15">
        <v>5469.14</v>
      </c>
      <c r="F547" s="35">
        <v>0</v>
      </c>
      <c r="G547" s="35">
        <v>0</v>
      </c>
      <c r="H547" s="15">
        <v>5469.14</v>
      </c>
      <c r="I547" s="34">
        <f>Tabela4[[#This Row],[Salário do Mês (R$)2]]-Tabela4[[#This Row],[Valor Líquido (R$)]]</f>
        <v>2474.6600000000003</v>
      </c>
      <c r="J547" s="15">
        <v>2994.48</v>
      </c>
    </row>
    <row r="548" spans="1:11" x14ac:dyDescent="0.2">
      <c r="A548" s="28"/>
      <c r="B548" s="32" t="s">
        <v>304</v>
      </c>
      <c r="C548" s="32" t="s">
        <v>422</v>
      </c>
      <c r="D548" s="26" t="s">
        <v>384</v>
      </c>
      <c r="E548" s="33">
        <v>8301.2999999999993</v>
      </c>
      <c r="F548" s="14">
        <v>0</v>
      </c>
      <c r="G548" s="33">
        <v>0</v>
      </c>
      <c r="H548" s="33">
        <v>8301.2999999999993</v>
      </c>
      <c r="I548" s="34">
        <f>Tabela4[[#This Row],[Salário do Mês (R$)2]]-Tabela4[[#This Row],[Valor Líquido (R$)]]</f>
        <v>2050.4799999999996</v>
      </c>
      <c r="J548" s="33">
        <v>6250.82</v>
      </c>
    </row>
    <row r="549" spans="1:11" x14ac:dyDescent="0.2">
      <c r="A549" s="28"/>
      <c r="B549" s="19" t="s">
        <v>554</v>
      </c>
      <c r="C549" s="19" t="s">
        <v>680</v>
      </c>
      <c r="D549" s="26" t="s">
        <v>576</v>
      </c>
      <c r="E549" s="15">
        <v>5969.4</v>
      </c>
      <c r="F549" s="35">
        <v>0</v>
      </c>
      <c r="G549" s="35">
        <v>0</v>
      </c>
      <c r="H549" s="15">
        <v>5969.4</v>
      </c>
      <c r="I549" s="34">
        <f>Tabela4[[#This Row],[Salário do Mês (R$)2]]-Tabela4[[#This Row],[Valor Líquido (R$)]]</f>
        <v>2122.7299999999996</v>
      </c>
      <c r="J549" s="15">
        <v>3846.67</v>
      </c>
      <c r="K549" s="5"/>
    </row>
    <row r="550" spans="1:11" x14ac:dyDescent="0.2">
      <c r="A550" s="28"/>
      <c r="B550" s="32" t="s">
        <v>305</v>
      </c>
      <c r="C550" s="32" t="s">
        <v>724</v>
      </c>
      <c r="D550" s="26" t="s">
        <v>384</v>
      </c>
      <c r="E550" s="33">
        <v>2098.71</v>
      </c>
      <c r="F550" s="14">
        <v>0</v>
      </c>
      <c r="G550" s="33">
        <v>0</v>
      </c>
      <c r="H550" s="33">
        <v>2098.71</v>
      </c>
      <c r="I550" s="34">
        <f>Tabela4[[#This Row],[Salário do Mês (R$)2]]-Tabela4[[#This Row],[Valor Líquido (R$)]]</f>
        <v>257.60000000000014</v>
      </c>
      <c r="J550" s="33">
        <v>1841.11</v>
      </c>
      <c r="K550" s="5"/>
    </row>
    <row r="551" spans="1:11" x14ac:dyDescent="0.2">
      <c r="A551" s="28"/>
      <c r="B551" s="32" t="s">
        <v>306</v>
      </c>
      <c r="C551" s="32" t="s">
        <v>375</v>
      </c>
      <c r="D551" s="20" t="s">
        <v>384</v>
      </c>
      <c r="E551" s="33">
        <v>4353.6099999999997</v>
      </c>
      <c r="F551" s="14">
        <v>0</v>
      </c>
      <c r="G551" s="33">
        <v>0</v>
      </c>
      <c r="H551" s="33">
        <v>4353.6099999999997</v>
      </c>
      <c r="I551" s="34">
        <f>Tabela4[[#This Row],[Salário do Mês (R$)2]]-Tabela4[[#This Row],[Valor Líquido (R$)]]</f>
        <v>612.6899999999996</v>
      </c>
      <c r="J551" s="33">
        <v>3740.92</v>
      </c>
    </row>
    <row r="552" spans="1:11" x14ac:dyDescent="0.2">
      <c r="A552" s="28"/>
      <c r="B552" s="19" t="s">
        <v>555</v>
      </c>
      <c r="C552" s="19" t="s">
        <v>690</v>
      </c>
      <c r="D552" s="26" t="s">
        <v>576</v>
      </c>
      <c r="E552" s="15">
        <v>4508.41</v>
      </c>
      <c r="F552" s="35">
        <v>0</v>
      </c>
      <c r="G552" s="35">
        <v>0</v>
      </c>
      <c r="H552" s="15">
        <v>4508.41</v>
      </c>
      <c r="I552" s="34">
        <f>Tabela4[[#This Row],[Salário do Mês (R$)2]]-Tabela4[[#This Row],[Valor Líquido (R$)]]</f>
        <v>1506.12</v>
      </c>
      <c r="J552" s="15">
        <v>3002.29</v>
      </c>
    </row>
    <row r="553" spans="1:11" x14ac:dyDescent="0.2">
      <c r="A553" s="28"/>
      <c r="B553" s="32" t="s">
        <v>307</v>
      </c>
      <c r="C553" s="32" t="s">
        <v>421</v>
      </c>
      <c r="D553" s="26" t="s">
        <v>384</v>
      </c>
      <c r="E553" s="33">
        <v>7409.44</v>
      </c>
      <c r="F553" s="33">
        <v>1840.27</v>
      </c>
      <c r="G553" s="33">
        <v>0</v>
      </c>
      <c r="H553" s="33">
        <v>7409.44</v>
      </c>
      <c r="I553" s="34">
        <f>Tabela4[[#This Row],[Salário do Mês (R$)2]]-Tabela4[[#This Row],[Valor Líquido (R$)]]</f>
        <v>7409.44</v>
      </c>
      <c r="J553" s="33">
        <v>0</v>
      </c>
      <c r="K553" s="5"/>
    </row>
    <row r="554" spans="1:11" x14ac:dyDescent="0.2">
      <c r="A554" s="28"/>
      <c r="B554" s="32" t="s">
        <v>308</v>
      </c>
      <c r="C554" s="32" t="s">
        <v>724</v>
      </c>
      <c r="D554" s="26" t="s">
        <v>384</v>
      </c>
      <c r="E554" s="33">
        <v>2127.8000000000002</v>
      </c>
      <c r="F554" s="14">
        <v>0</v>
      </c>
      <c r="G554" s="33">
        <v>0</v>
      </c>
      <c r="H554" s="33">
        <v>2127.8000000000002</v>
      </c>
      <c r="I554" s="34">
        <f>Tabela4[[#This Row],[Salário do Mês (R$)2]]-Tabela4[[#This Row],[Valor Líquido (R$)]]</f>
        <v>260.22000000000025</v>
      </c>
      <c r="J554" s="33">
        <v>1867.58</v>
      </c>
    </row>
    <row r="555" spans="1:11" x14ac:dyDescent="0.2">
      <c r="A555" s="28"/>
      <c r="B555" s="19" t="s">
        <v>556</v>
      </c>
      <c r="C555" s="19" t="s">
        <v>681</v>
      </c>
      <c r="D555" s="26" t="s">
        <v>576</v>
      </c>
      <c r="E555" s="15">
        <v>10176.01</v>
      </c>
      <c r="F555" s="35">
        <v>0</v>
      </c>
      <c r="G555" s="35">
        <v>0</v>
      </c>
      <c r="H555" s="15">
        <v>10176.01</v>
      </c>
      <c r="I555" s="34">
        <f>Tabela4[[#This Row],[Salário do Mês (R$)2]]-Tabela4[[#This Row],[Valor Líquido (R$)]]</f>
        <v>2525.5</v>
      </c>
      <c r="J555" s="15">
        <v>7650.51</v>
      </c>
    </row>
    <row r="556" spans="1:11" x14ac:dyDescent="0.2">
      <c r="A556" s="28"/>
      <c r="B556" s="32" t="s">
        <v>309</v>
      </c>
      <c r="C556" s="32" t="s">
        <v>439</v>
      </c>
      <c r="D556" s="26" t="s">
        <v>384</v>
      </c>
      <c r="E556" s="33">
        <v>1443.42</v>
      </c>
      <c r="F556" s="14">
        <v>0</v>
      </c>
      <c r="G556" s="33">
        <v>0</v>
      </c>
      <c r="H556" s="33">
        <v>1443.42</v>
      </c>
      <c r="I556" s="34">
        <f>Tabela4[[#This Row],[Salário do Mês (R$)2]]-Tabela4[[#This Row],[Valor Líquido (R$)]]</f>
        <v>215.51999999999998</v>
      </c>
      <c r="J556" s="33">
        <v>1227.9000000000001</v>
      </c>
    </row>
    <row r="557" spans="1:11" x14ac:dyDescent="0.2">
      <c r="A557" s="28"/>
      <c r="B557" s="32" t="s">
        <v>395</v>
      </c>
      <c r="C557" s="32" t="s">
        <v>725</v>
      </c>
      <c r="D557" s="26" t="s">
        <v>384</v>
      </c>
      <c r="E557" s="33">
        <v>5182.88</v>
      </c>
      <c r="F557" s="14">
        <v>0</v>
      </c>
      <c r="G557" s="33">
        <v>0</v>
      </c>
      <c r="H557" s="33">
        <v>5182.88</v>
      </c>
      <c r="I557" s="34">
        <f>Tabela4[[#This Row],[Salário do Mês (R$)2]]-Tabela4[[#This Row],[Valor Líquido (R$)]]</f>
        <v>873.32999999999993</v>
      </c>
      <c r="J557" s="33">
        <v>4309.55</v>
      </c>
    </row>
    <row r="558" spans="1:11" x14ac:dyDescent="0.2">
      <c r="A558" s="28"/>
      <c r="B558" s="19" t="s">
        <v>678</v>
      </c>
      <c r="C558" s="19" t="s">
        <v>680</v>
      </c>
      <c r="D558" s="26" t="s">
        <v>576</v>
      </c>
      <c r="E558" s="15">
        <v>5642.59</v>
      </c>
      <c r="F558" s="35">
        <v>0</v>
      </c>
      <c r="G558" s="35">
        <v>0</v>
      </c>
      <c r="H558" s="15">
        <v>5642.59</v>
      </c>
      <c r="I558" s="34">
        <f>Tabela4[[#This Row],[Salário do Mês (R$)2]]-Tabela4[[#This Row],[Valor Líquido (R$)]]</f>
        <v>1101.1900000000005</v>
      </c>
      <c r="J558" s="15">
        <v>4541.3999999999996</v>
      </c>
    </row>
    <row r="559" spans="1:11" x14ac:dyDescent="0.2">
      <c r="A559" s="28"/>
      <c r="B559" s="32" t="s">
        <v>674</v>
      </c>
      <c r="C559" s="32" t="s">
        <v>744</v>
      </c>
      <c r="D559" s="20" t="s">
        <v>384</v>
      </c>
      <c r="E559" s="33">
        <v>4310.92</v>
      </c>
      <c r="F559" s="14">
        <v>0</v>
      </c>
      <c r="G559" s="33">
        <v>0</v>
      </c>
      <c r="H559" s="33">
        <v>4310.92</v>
      </c>
      <c r="I559" s="34">
        <f>Tabela4[[#This Row],[Salário do Mês (R$)2]]-Tabela4[[#This Row],[Valor Líquido (R$)]]</f>
        <v>676.84000000000015</v>
      </c>
      <c r="J559" s="33">
        <v>3634.08</v>
      </c>
    </row>
    <row r="560" spans="1:11" x14ac:dyDescent="0.2">
      <c r="A560" s="28"/>
      <c r="B560" s="32" t="s">
        <v>310</v>
      </c>
      <c r="C560" s="32" t="s">
        <v>730</v>
      </c>
      <c r="D560" s="26" t="s">
        <v>384</v>
      </c>
      <c r="E560" s="33">
        <v>4776.72</v>
      </c>
      <c r="F560" s="14">
        <v>0</v>
      </c>
      <c r="G560" s="33">
        <v>0</v>
      </c>
      <c r="H560" s="33">
        <v>4776.72</v>
      </c>
      <c r="I560" s="34">
        <f>Tabela4[[#This Row],[Salário do Mês (R$)2]]-Tabela4[[#This Row],[Valor Líquido (R$)]]</f>
        <v>737.87000000000035</v>
      </c>
      <c r="J560" s="33">
        <v>4038.85</v>
      </c>
      <c r="K560" s="5"/>
    </row>
    <row r="561" spans="1:10" x14ac:dyDescent="0.2">
      <c r="A561" s="28"/>
      <c r="B561" s="19" t="s">
        <v>557</v>
      </c>
      <c r="C561" s="19" t="s">
        <v>681</v>
      </c>
      <c r="D561" s="26" t="s">
        <v>576</v>
      </c>
      <c r="E561" s="15">
        <v>12314.07</v>
      </c>
      <c r="F561" s="35">
        <v>1328.59</v>
      </c>
      <c r="G561" s="35">
        <v>0</v>
      </c>
      <c r="H561" s="15">
        <v>12314.07</v>
      </c>
      <c r="I561" s="34">
        <f>Tabela4[[#This Row],[Salário do Mês (R$)2]]-Tabela4[[#This Row],[Valor Líquido (R$)]]</f>
        <v>4518.0499999999993</v>
      </c>
      <c r="J561" s="15">
        <v>7796.02</v>
      </c>
    </row>
    <row r="562" spans="1:10" x14ac:dyDescent="0.2">
      <c r="A562" s="28"/>
      <c r="B562" s="32" t="s">
        <v>311</v>
      </c>
      <c r="C562" s="32" t="s">
        <v>440</v>
      </c>
      <c r="D562" s="20" t="s">
        <v>384</v>
      </c>
      <c r="E562" s="33">
        <v>9785.74</v>
      </c>
      <c r="F562" s="14">
        <v>0</v>
      </c>
      <c r="G562" s="33">
        <v>0</v>
      </c>
      <c r="H562" s="33">
        <v>9785.74</v>
      </c>
      <c r="I562" s="34">
        <f>Tabela4[[#This Row],[Salário do Mês (R$)2]]-Tabela4[[#This Row],[Valor Líquido (R$)]]</f>
        <v>2458.6999999999998</v>
      </c>
      <c r="J562" s="33">
        <v>7327.04</v>
      </c>
    </row>
    <row r="563" spans="1:10" x14ac:dyDescent="0.2">
      <c r="A563" s="28"/>
      <c r="B563" s="32" t="s">
        <v>312</v>
      </c>
      <c r="C563" s="32" t="s">
        <v>441</v>
      </c>
      <c r="D563" s="26" t="s">
        <v>384</v>
      </c>
      <c r="E563" s="33">
        <v>7806.15</v>
      </c>
      <c r="F563" s="14">
        <v>0</v>
      </c>
      <c r="G563" s="33">
        <v>0</v>
      </c>
      <c r="H563" s="33">
        <v>7806.15</v>
      </c>
      <c r="I563" s="34">
        <f>Tabela4[[#This Row],[Salário do Mês (R$)2]]-Tabela4[[#This Row],[Valor Líquido (R$)]]</f>
        <v>1861.17</v>
      </c>
      <c r="J563" s="33">
        <v>5944.98</v>
      </c>
    </row>
    <row r="564" spans="1:10" x14ac:dyDescent="0.2">
      <c r="A564" s="28"/>
      <c r="B564" s="19" t="s">
        <v>558</v>
      </c>
      <c r="C564" s="19" t="s">
        <v>679</v>
      </c>
      <c r="D564" s="26" t="s">
        <v>576</v>
      </c>
      <c r="E564" s="15">
        <v>7617.75</v>
      </c>
      <c r="F564" s="35">
        <v>0</v>
      </c>
      <c r="G564" s="35">
        <v>0</v>
      </c>
      <c r="H564" s="15">
        <v>7617.75</v>
      </c>
      <c r="I564" s="34">
        <f>Tabela4[[#This Row],[Salário do Mês (R$)2]]-Tabela4[[#This Row],[Valor Líquido (R$)]]</f>
        <v>2349.33</v>
      </c>
      <c r="J564" s="15">
        <v>5268.42</v>
      </c>
    </row>
    <row r="565" spans="1:10" x14ac:dyDescent="0.2">
      <c r="A565" s="28"/>
      <c r="B565" s="32" t="s">
        <v>313</v>
      </c>
      <c r="C565" s="32" t="s">
        <v>740</v>
      </c>
      <c r="D565" s="26" t="s">
        <v>384</v>
      </c>
      <c r="E565" s="33">
        <v>12099.53</v>
      </c>
      <c r="F565" s="14">
        <v>0</v>
      </c>
      <c r="G565" s="33">
        <v>0</v>
      </c>
      <c r="H565" s="33">
        <v>12099.53</v>
      </c>
      <c r="I565" s="34">
        <f>Tabela4[[#This Row],[Salário do Mês (R$)2]]-Tabela4[[#This Row],[Valor Líquido (R$)]]</f>
        <v>2989.7200000000012</v>
      </c>
      <c r="J565" s="33">
        <v>9109.81</v>
      </c>
    </row>
    <row r="566" spans="1:10" x14ac:dyDescent="0.2">
      <c r="A566" s="28"/>
      <c r="B566" s="32" t="s">
        <v>314</v>
      </c>
      <c r="C566" s="32" t="s">
        <v>785</v>
      </c>
      <c r="D566" s="26" t="s">
        <v>384</v>
      </c>
      <c r="E566" s="33">
        <v>16536.03</v>
      </c>
      <c r="F566" s="33">
        <v>1877.19</v>
      </c>
      <c r="G566" s="33">
        <v>0</v>
      </c>
      <c r="H566" s="33">
        <v>16536.03</v>
      </c>
      <c r="I566" s="34">
        <f>Tabela4[[#This Row],[Salário do Mês (R$)2]]-Tabela4[[#This Row],[Valor Líquido (R$)]]</f>
        <v>9525.57</v>
      </c>
      <c r="J566" s="33">
        <v>7010.46</v>
      </c>
    </row>
    <row r="567" spans="1:10" x14ac:dyDescent="0.2">
      <c r="A567" s="28"/>
      <c r="B567" s="32" t="s">
        <v>644</v>
      </c>
      <c r="C567" s="32" t="s">
        <v>747</v>
      </c>
      <c r="D567" s="26" t="s">
        <v>384</v>
      </c>
      <c r="E567" s="33">
        <v>3047.53</v>
      </c>
      <c r="F567" s="14">
        <v>0</v>
      </c>
      <c r="G567" s="33">
        <v>0</v>
      </c>
      <c r="H567" s="33">
        <v>3047.53</v>
      </c>
      <c r="I567" s="34">
        <f>Tabela4[[#This Row],[Salário do Mês (R$)2]]-Tabela4[[#This Row],[Valor Líquido (R$)]]</f>
        <v>438.80000000000018</v>
      </c>
      <c r="J567" s="33">
        <v>2608.73</v>
      </c>
    </row>
    <row r="568" spans="1:10" x14ac:dyDescent="0.2">
      <c r="A568" s="28"/>
      <c r="B568" s="32" t="s">
        <v>315</v>
      </c>
      <c r="C568" s="32" t="s">
        <v>433</v>
      </c>
      <c r="D568" s="26" t="s">
        <v>384</v>
      </c>
      <c r="E568" s="33">
        <v>4786.32</v>
      </c>
      <c r="F568" s="14">
        <v>0</v>
      </c>
      <c r="G568" s="33">
        <v>0</v>
      </c>
      <c r="H568" s="33">
        <v>4786.32</v>
      </c>
      <c r="I568" s="34">
        <f>Tabela4[[#This Row],[Salário do Mês (R$)2]]-Tabela4[[#This Row],[Valor Líquido (R$)]]</f>
        <v>826.38999999999987</v>
      </c>
      <c r="J568" s="33">
        <v>3959.93</v>
      </c>
    </row>
    <row r="569" spans="1:10" x14ac:dyDescent="0.2">
      <c r="A569" s="28"/>
      <c r="B569" s="32" t="s">
        <v>316</v>
      </c>
      <c r="C569" s="32" t="s">
        <v>769</v>
      </c>
      <c r="D569" s="26" t="s">
        <v>384</v>
      </c>
      <c r="E569" s="33">
        <v>2589.48</v>
      </c>
      <c r="F569" s="14">
        <v>0</v>
      </c>
      <c r="G569" s="33">
        <v>0</v>
      </c>
      <c r="H569" s="33">
        <v>2589.48</v>
      </c>
      <c r="I569" s="34">
        <f>Tabela4[[#This Row],[Salário do Mês (R$)2]]-Tabela4[[#This Row],[Valor Líquido (R$)]]</f>
        <v>250.40999999999985</v>
      </c>
      <c r="J569" s="33">
        <v>2339.0700000000002</v>
      </c>
    </row>
    <row r="570" spans="1:10" x14ac:dyDescent="0.2">
      <c r="A570" s="28"/>
      <c r="B570" s="32" t="s">
        <v>317</v>
      </c>
      <c r="C570" s="32" t="s">
        <v>415</v>
      </c>
      <c r="D570" s="26" t="s">
        <v>384</v>
      </c>
      <c r="E570" s="33">
        <v>6746.19</v>
      </c>
      <c r="F570" s="14">
        <v>0</v>
      </c>
      <c r="G570" s="33">
        <v>0</v>
      </c>
      <c r="H570" s="33">
        <v>6746.19</v>
      </c>
      <c r="I570" s="34">
        <f>Tabela4[[#This Row],[Salário do Mês (R$)2]]-Tabela4[[#This Row],[Valor Líquido (R$)]]</f>
        <v>1493.4099999999999</v>
      </c>
      <c r="J570" s="33">
        <v>5252.78</v>
      </c>
    </row>
    <row r="571" spans="1:10" x14ac:dyDescent="0.2">
      <c r="A571" s="28"/>
      <c r="B571" s="32" t="s">
        <v>718</v>
      </c>
      <c r="C571" s="32" t="s">
        <v>725</v>
      </c>
      <c r="D571" s="26" t="s">
        <v>384</v>
      </c>
      <c r="E571" s="33">
        <v>314.27999999999997</v>
      </c>
      <c r="F571" s="14">
        <v>0</v>
      </c>
      <c r="G571" s="33">
        <v>0</v>
      </c>
      <c r="H571" s="33">
        <v>314.27999999999997</v>
      </c>
      <c r="I571" s="34">
        <f>Tabela4[[#This Row],[Salário do Mês (R$)2]]-Tabela4[[#This Row],[Valor Líquido (R$)]]</f>
        <v>314.27999999999997</v>
      </c>
      <c r="J571" s="33">
        <v>0</v>
      </c>
    </row>
    <row r="572" spans="1:10" x14ac:dyDescent="0.2">
      <c r="A572" s="28"/>
      <c r="B572" s="19" t="s">
        <v>559</v>
      </c>
      <c r="C572" s="19" t="s">
        <v>681</v>
      </c>
      <c r="D572" s="26" t="s">
        <v>576</v>
      </c>
      <c r="E572" s="15">
        <v>11281.34</v>
      </c>
      <c r="F572" s="35">
        <v>0</v>
      </c>
      <c r="G572" s="35">
        <v>0</v>
      </c>
      <c r="H572" s="15">
        <v>11281.34</v>
      </c>
      <c r="I572" s="34">
        <f>Tabela4[[#This Row],[Salário do Mês (R$)2]]-Tabela4[[#This Row],[Valor Líquido (R$)]]</f>
        <v>2936.0300000000007</v>
      </c>
      <c r="J572" s="15">
        <v>8345.31</v>
      </c>
    </row>
    <row r="573" spans="1:10" x14ac:dyDescent="0.2">
      <c r="A573" s="28"/>
      <c r="B573" s="19" t="s">
        <v>560</v>
      </c>
      <c r="C573" s="19" t="s">
        <v>679</v>
      </c>
      <c r="D573" s="26" t="s">
        <v>576</v>
      </c>
      <c r="E573" s="15">
        <v>5681.3</v>
      </c>
      <c r="F573" s="35">
        <v>0</v>
      </c>
      <c r="G573" s="35">
        <v>0</v>
      </c>
      <c r="H573" s="15">
        <v>5681.3</v>
      </c>
      <c r="I573" s="34">
        <f>Tabela4[[#This Row],[Salário do Mês (R$)2]]-Tabela4[[#This Row],[Valor Líquido (R$)]]</f>
        <v>1229.0600000000004</v>
      </c>
      <c r="J573" s="15">
        <v>4452.24</v>
      </c>
    </row>
    <row r="574" spans="1:10" x14ac:dyDescent="0.2">
      <c r="A574" s="28"/>
      <c r="B574" s="32" t="s">
        <v>379</v>
      </c>
      <c r="C574" s="32" t="s">
        <v>725</v>
      </c>
      <c r="D574" s="20" t="s">
        <v>384</v>
      </c>
      <c r="E574" s="33">
        <v>4353.6099999999997</v>
      </c>
      <c r="F574" s="14">
        <v>0</v>
      </c>
      <c r="G574" s="33">
        <v>0</v>
      </c>
      <c r="H574" s="33">
        <v>4353.6099999999997</v>
      </c>
      <c r="I574" s="34">
        <f>Tabela4[[#This Row],[Salário do Mês (R$)2]]-Tabela4[[#This Row],[Valor Líquido (R$)]]</f>
        <v>646.32999999999947</v>
      </c>
      <c r="J574" s="33">
        <v>3707.28</v>
      </c>
    </row>
    <row r="575" spans="1:10" x14ac:dyDescent="0.2">
      <c r="A575" s="28"/>
      <c r="B575" s="32" t="s">
        <v>400</v>
      </c>
      <c r="C575" s="32" t="s">
        <v>724</v>
      </c>
      <c r="D575" s="26" t="s">
        <v>384</v>
      </c>
      <c r="E575" s="33">
        <v>2185.29</v>
      </c>
      <c r="F575" s="14">
        <v>0</v>
      </c>
      <c r="G575" s="33">
        <v>0</v>
      </c>
      <c r="H575" s="33">
        <v>2185.29</v>
      </c>
      <c r="I575" s="34">
        <f>Tabela4[[#This Row],[Salário do Mês (R$)2]]-Tabela4[[#This Row],[Valor Líquido (R$)]]</f>
        <v>178.13999999999987</v>
      </c>
      <c r="J575" s="33">
        <v>2007.15</v>
      </c>
    </row>
    <row r="576" spans="1:10" x14ac:dyDescent="0.2">
      <c r="A576" s="28"/>
      <c r="B576" s="19" t="s">
        <v>561</v>
      </c>
      <c r="C576" s="19" t="s">
        <v>681</v>
      </c>
      <c r="D576" s="26" t="s">
        <v>576</v>
      </c>
      <c r="E576" s="15">
        <v>18620.97</v>
      </c>
      <c r="F576" s="35">
        <v>0</v>
      </c>
      <c r="G576" s="35">
        <v>6673.14</v>
      </c>
      <c r="H576" s="15">
        <v>18620.97</v>
      </c>
      <c r="I576" s="34">
        <f>Tabela4[[#This Row],[Salário do Mês (R$)2]]-Tabela4[[#This Row],[Valor Líquido (R$)]]</f>
        <v>3089.5700000000015</v>
      </c>
      <c r="J576" s="15">
        <v>15531.4</v>
      </c>
    </row>
    <row r="577" spans="1:10" x14ac:dyDescent="0.2">
      <c r="A577" s="28"/>
      <c r="B577" s="32" t="s">
        <v>318</v>
      </c>
      <c r="C577" s="32" t="s">
        <v>748</v>
      </c>
      <c r="D577" s="20" t="s">
        <v>384</v>
      </c>
      <c r="E577" s="33">
        <v>909.44</v>
      </c>
      <c r="F577" s="14">
        <v>0</v>
      </c>
      <c r="G577" s="33">
        <v>0</v>
      </c>
      <c r="H577" s="33">
        <v>909.44</v>
      </c>
      <c r="I577" s="34">
        <f>Tabela4[[#This Row],[Salário do Mês (R$)2]]-Tabela4[[#This Row],[Valor Líquido (R$)]]</f>
        <v>139.31000000000006</v>
      </c>
      <c r="J577" s="33">
        <v>770.13</v>
      </c>
    </row>
    <row r="578" spans="1:10" x14ac:dyDescent="0.2">
      <c r="A578" s="28"/>
      <c r="B578" s="19" t="s">
        <v>562</v>
      </c>
      <c r="C578" s="19" t="s">
        <v>680</v>
      </c>
      <c r="D578" s="26" t="s">
        <v>576</v>
      </c>
      <c r="E578" s="15">
        <v>6192.07</v>
      </c>
      <c r="F578" s="35">
        <v>0</v>
      </c>
      <c r="G578" s="35">
        <v>0</v>
      </c>
      <c r="H578" s="15">
        <v>6192.07</v>
      </c>
      <c r="I578" s="34">
        <f>Tabela4[[#This Row],[Salário do Mês (R$)2]]-Tabela4[[#This Row],[Valor Líquido (R$)]]</f>
        <v>1279.5999999999995</v>
      </c>
      <c r="J578" s="15">
        <v>4912.47</v>
      </c>
    </row>
    <row r="579" spans="1:10" x14ac:dyDescent="0.2">
      <c r="A579" s="28"/>
      <c r="B579" s="32" t="s">
        <v>319</v>
      </c>
      <c r="C579" s="32" t="s">
        <v>723</v>
      </c>
      <c r="D579" s="20" t="s">
        <v>384</v>
      </c>
      <c r="E579" s="33">
        <v>3922.85</v>
      </c>
      <c r="F579" s="14">
        <v>0</v>
      </c>
      <c r="G579" s="33">
        <v>0</v>
      </c>
      <c r="H579" s="33">
        <v>3922.85</v>
      </c>
      <c r="I579" s="34">
        <f>Tabela4[[#This Row],[Salário do Mês (R$)2]]-Tabela4[[#This Row],[Valor Líquido (R$)]]</f>
        <v>525.25</v>
      </c>
      <c r="J579" s="33">
        <v>3397.6</v>
      </c>
    </row>
    <row r="580" spans="1:10" x14ac:dyDescent="0.2">
      <c r="A580" s="28"/>
      <c r="B580" s="32" t="s">
        <v>396</v>
      </c>
      <c r="C580" s="32" t="s">
        <v>725</v>
      </c>
      <c r="D580" s="20" t="s">
        <v>384</v>
      </c>
      <c r="E580" s="33">
        <v>4333.6000000000004</v>
      </c>
      <c r="F580" s="14">
        <v>0</v>
      </c>
      <c r="G580" s="33">
        <v>0</v>
      </c>
      <c r="H580" s="33">
        <v>4333.6000000000004</v>
      </c>
      <c r="I580" s="34">
        <f>Tabela4[[#This Row],[Salário do Mês (R$)2]]-Tabela4[[#This Row],[Valor Líquido (R$)]]</f>
        <v>675.41000000000031</v>
      </c>
      <c r="J580" s="33">
        <v>3658.19</v>
      </c>
    </row>
    <row r="581" spans="1:10" x14ac:dyDescent="0.2">
      <c r="A581" s="28"/>
      <c r="B581" s="32" t="s">
        <v>320</v>
      </c>
      <c r="C581" s="32" t="s">
        <v>751</v>
      </c>
      <c r="D581" s="20" t="s">
        <v>384</v>
      </c>
      <c r="E581" s="33">
        <v>2098.71</v>
      </c>
      <c r="F581" s="14">
        <v>0</v>
      </c>
      <c r="G581" s="33">
        <v>0</v>
      </c>
      <c r="H581" s="33">
        <v>2098.71</v>
      </c>
      <c r="I581" s="34">
        <f>Tabela4[[#This Row],[Salário do Mês (R$)2]]-Tabela4[[#This Row],[Valor Líquido (R$)]]</f>
        <v>170.35000000000014</v>
      </c>
      <c r="J581" s="33">
        <v>1928.36</v>
      </c>
    </row>
    <row r="582" spans="1:10" x14ac:dyDescent="0.2">
      <c r="A582" s="28"/>
      <c r="B582" s="32" t="s">
        <v>321</v>
      </c>
      <c r="C582" s="32" t="s">
        <v>427</v>
      </c>
      <c r="D582" s="20" t="s">
        <v>384</v>
      </c>
      <c r="E582" s="33">
        <v>7905.47</v>
      </c>
      <c r="F582" s="33">
        <v>1964.16</v>
      </c>
      <c r="G582" s="33">
        <v>0</v>
      </c>
      <c r="H582" s="33">
        <v>7905.47</v>
      </c>
      <c r="I582" s="34">
        <f>Tabela4[[#This Row],[Salário do Mês (R$)2]]-Tabela4[[#This Row],[Valor Líquido (R$)]]</f>
        <v>7905.47</v>
      </c>
      <c r="J582" s="33">
        <v>0</v>
      </c>
    </row>
    <row r="583" spans="1:10" x14ac:dyDescent="0.2">
      <c r="A583" s="28"/>
      <c r="B583" s="32" t="s">
        <v>322</v>
      </c>
      <c r="C583" s="32" t="s">
        <v>723</v>
      </c>
      <c r="D583" s="26" t="s">
        <v>384</v>
      </c>
      <c r="E583" s="33">
        <v>3177.75</v>
      </c>
      <c r="F583" s="14">
        <v>0</v>
      </c>
      <c r="G583" s="33">
        <v>0</v>
      </c>
      <c r="H583" s="33">
        <v>3177.75</v>
      </c>
      <c r="I583" s="34">
        <f>Tabela4[[#This Row],[Salário do Mês (R$)2]]-Tabela4[[#This Row],[Valor Líquido (R$)]]</f>
        <v>345.61000000000013</v>
      </c>
      <c r="J583" s="33">
        <v>2832.14</v>
      </c>
    </row>
    <row r="584" spans="1:10" x14ac:dyDescent="0.2">
      <c r="A584" s="28"/>
      <c r="B584" s="32" t="s">
        <v>323</v>
      </c>
      <c r="C584" s="32" t="s">
        <v>725</v>
      </c>
      <c r="D584" s="20" t="s">
        <v>384</v>
      </c>
      <c r="E584" s="33">
        <v>4457.9399999999996</v>
      </c>
      <c r="F584" s="14">
        <v>0</v>
      </c>
      <c r="G584" s="33">
        <v>0</v>
      </c>
      <c r="H584" s="33">
        <v>4457.9399999999996</v>
      </c>
      <c r="I584" s="34">
        <f>Tabela4[[#This Row],[Salário do Mês (R$)2]]-Tabela4[[#This Row],[Valor Líquido (R$)]]</f>
        <v>640.75999999999976</v>
      </c>
      <c r="J584" s="33">
        <v>3817.18</v>
      </c>
    </row>
    <row r="585" spans="1:10" x14ac:dyDescent="0.2">
      <c r="A585" s="28"/>
      <c r="B585" s="32" t="s">
        <v>324</v>
      </c>
      <c r="C585" s="32" t="s">
        <v>723</v>
      </c>
      <c r="D585" s="26" t="s">
        <v>384</v>
      </c>
      <c r="E585" s="33">
        <v>3935.52</v>
      </c>
      <c r="F585" s="14">
        <v>0</v>
      </c>
      <c r="G585" s="33">
        <v>0</v>
      </c>
      <c r="H585" s="33">
        <v>3935.52</v>
      </c>
      <c r="I585" s="34">
        <f>Tabela4[[#This Row],[Salário do Mês (R$)2]]-Tabela4[[#This Row],[Valor Líquido (R$)]]</f>
        <v>557.09999999999991</v>
      </c>
      <c r="J585" s="33">
        <v>3378.42</v>
      </c>
    </row>
    <row r="586" spans="1:10" x14ac:dyDescent="0.2">
      <c r="A586" s="28"/>
      <c r="B586" s="32" t="s">
        <v>626</v>
      </c>
      <c r="C586" s="32" t="s">
        <v>731</v>
      </c>
      <c r="D586" s="26" t="s">
        <v>384</v>
      </c>
      <c r="E586" s="33">
        <v>2627.66</v>
      </c>
      <c r="F586" s="14">
        <v>0</v>
      </c>
      <c r="G586" s="33">
        <v>0</v>
      </c>
      <c r="H586" s="33">
        <v>2627.66</v>
      </c>
      <c r="I586" s="34">
        <f>Tabela4[[#This Row],[Salário do Mês (R$)2]]-Tabela4[[#This Row],[Valor Líquido (R$)]]</f>
        <v>257.50999999999976</v>
      </c>
      <c r="J586" s="33">
        <v>2370.15</v>
      </c>
    </row>
    <row r="587" spans="1:10" x14ac:dyDescent="0.2">
      <c r="A587" s="28"/>
      <c r="B587" s="32" t="s">
        <v>325</v>
      </c>
      <c r="C587" s="32" t="s">
        <v>786</v>
      </c>
      <c r="D587" s="26" t="s">
        <v>384</v>
      </c>
      <c r="E587" s="33">
        <v>11208.24</v>
      </c>
      <c r="F587" s="14">
        <v>0</v>
      </c>
      <c r="G587" s="33">
        <v>0</v>
      </c>
      <c r="H587" s="33">
        <v>11208.24</v>
      </c>
      <c r="I587" s="34">
        <f>Tabela4[[#This Row],[Salário do Mês (R$)2]]-Tabela4[[#This Row],[Valor Líquido (R$)]]</f>
        <v>2797.75</v>
      </c>
      <c r="J587" s="33">
        <v>8410.49</v>
      </c>
    </row>
    <row r="588" spans="1:10" x14ac:dyDescent="0.2">
      <c r="A588" s="28"/>
      <c r="B588" s="32" t="s">
        <v>326</v>
      </c>
      <c r="C588" s="32" t="s">
        <v>751</v>
      </c>
      <c r="D588" s="26" t="s">
        <v>384</v>
      </c>
      <c r="E588" s="33">
        <v>1888.85</v>
      </c>
      <c r="F588" s="14">
        <v>0</v>
      </c>
      <c r="G588" s="33">
        <v>0</v>
      </c>
      <c r="H588" s="33">
        <v>1888.85</v>
      </c>
      <c r="I588" s="34">
        <f>Tabela4[[#This Row],[Salário do Mês (R$)2]]-Tabela4[[#This Row],[Valor Líquido (R$)]]</f>
        <v>234.16999999999985</v>
      </c>
      <c r="J588" s="33">
        <v>1654.68</v>
      </c>
    </row>
    <row r="589" spans="1:10" x14ac:dyDescent="0.2">
      <c r="A589" s="28"/>
      <c r="B589" s="32" t="s">
        <v>327</v>
      </c>
      <c r="C589" s="32" t="s">
        <v>725</v>
      </c>
      <c r="D589" s="20" t="s">
        <v>384</v>
      </c>
      <c r="E589" s="33">
        <v>5182.88</v>
      </c>
      <c r="F589" s="14">
        <v>0</v>
      </c>
      <c r="G589" s="33">
        <v>0</v>
      </c>
      <c r="H589" s="33">
        <v>5182.88</v>
      </c>
      <c r="I589" s="34">
        <f>Tabela4[[#This Row],[Salário do Mês (R$)2]]-Tabela4[[#This Row],[Valor Líquido (R$)]]</f>
        <v>958.64000000000033</v>
      </c>
      <c r="J589" s="33">
        <v>4224.24</v>
      </c>
    </row>
    <row r="590" spans="1:10" x14ac:dyDescent="0.2">
      <c r="A590" s="28"/>
      <c r="B590" s="32" t="s">
        <v>328</v>
      </c>
      <c r="C590" s="32" t="s">
        <v>723</v>
      </c>
      <c r="D590" s="26" t="s">
        <v>384</v>
      </c>
      <c r="E590" s="33">
        <v>3167.52</v>
      </c>
      <c r="F590" s="14">
        <v>0</v>
      </c>
      <c r="G590" s="33">
        <v>0</v>
      </c>
      <c r="H590" s="33">
        <v>3167.52</v>
      </c>
      <c r="I590" s="34">
        <f>Tabela4[[#This Row],[Salário do Mês (R$)2]]-Tabela4[[#This Row],[Valor Líquido (R$)]]</f>
        <v>519.82999999999993</v>
      </c>
      <c r="J590" s="33">
        <v>2647.69</v>
      </c>
    </row>
    <row r="591" spans="1:10" x14ac:dyDescent="0.2">
      <c r="A591" s="28"/>
      <c r="B591" s="32" t="s">
        <v>675</v>
      </c>
      <c r="C591" s="32" t="s">
        <v>13</v>
      </c>
      <c r="D591" s="20" t="s">
        <v>384</v>
      </c>
      <c r="E591" s="33">
        <v>1895.34</v>
      </c>
      <c r="F591" s="14">
        <v>0</v>
      </c>
      <c r="G591" s="33">
        <v>0</v>
      </c>
      <c r="H591" s="33">
        <v>1895.34</v>
      </c>
      <c r="I591" s="34">
        <f>Tabela4[[#This Row],[Salário do Mês (R$)2]]-Tabela4[[#This Row],[Valor Líquido (R$)]]</f>
        <v>152.04999999999995</v>
      </c>
      <c r="J591" s="33">
        <v>1743.29</v>
      </c>
    </row>
    <row r="592" spans="1:10" x14ac:dyDescent="0.2">
      <c r="A592" s="28"/>
      <c r="B592" s="32" t="s">
        <v>583</v>
      </c>
      <c r="C592" s="32" t="s">
        <v>723</v>
      </c>
      <c r="D592" s="26" t="s">
        <v>384</v>
      </c>
      <c r="E592" s="33">
        <v>3047.55</v>
      </c>
      <c r="F592" s="14">
        <v>0</v>
      </c>
      <c r="G592" s="33">
        <v>0</v>
      </c>
      <c r="H592" s="33">
        <v>3047.55</v>
      </c>
      <c r="I592" s="34">
        <f>Tabela4[[#This Row],[Salário do Mês (R$)2]]-Tabela4[[#This Row],[Valor Líquido (R$)]]</f>
        <v>364.10000000000036</v>
      </c>
      <c r="J592" s="33">
        <v>2683.45</v>
      </c>
    </row>
    <row r="593" spans="1:10" x14ac:dyDescent="0.2">
      <c r="A593" s="28"/>
      <c r="B593" s="32" t="s">
        <v>607</v>
      </c>
      <c r="C593" s="32" t="s">
        <v>723</v>
      </c>
      <c r="D593" s="20" t="s">
        <v>384</v>
      </c>
      <c r="E593" s="33">
        <v>3047.55</v>
      </c>
      <c r="F593" s="14">
        <v>0</v>
      </c>
      <c r="G593" s="33">
        <v>0</v>
      </c>
      <c r="H593" s="33">
        <v>3047.55</v>
      </c>
      <c r="I593" s="34">
        <f>Tabela4[[#This Row],[Salário do Mês (R$)2]]-Tabela4[[#This Row],[Valor Líquido (R$)]]</f>
        <v>335.61000000000013</v>
      </c>
      <c r="J593" s="33">
        <v>2711.94</v>
      </c>
    </row>
    <row r="594" spans="1:10" x14ac:dyDescent="0.2">
      <c r="A594" s="28"/>
      <c r="B594" s="19" t="s">
        <v>563</v>
      </c>
      <c r="C594" s="19" t="s">
        <v>681</v>
      </c>
      <c r="D594" s="26" t="s">
        <v>576</v>
      </c>
      <c r="E594" s="15">
        <v>18548.38</v>
      </c>
      <c r="F594" s="35">
        <v>0</v>
      </c>
      <c r="G594" s="35">
        <v>6651.58</v>
      </c>
      <c r="H594" s="15">
        <v>18548.38</v>
      </c>
      <c r="I594" s="34">
        <f>Tabela4[[#This Row],[Salário do Mês (R$)2]]-Tabela4[[#This Row],[Valor Líquido (R$)]]</f>
        <v>3060.1000000000004</v>
      </c>
      <c r="J594" s="15">
        <v>15488.28</v>
      </c>
    </row>
    <row r="595" spans="1:10" x14ac:dyDescent="0.2">
      <c r="A595" s="28"/>
      <c r="B595" s="32" t="s">
        <v>584</v>
      </c>
      <c r="C595" s="32" t="s">
        <v>724</v>
      </c>
      <c r="D595" s="26" t="s">
        <v>384</v>
      </c>
      <c r="E595" s="33">
        <v>2185.29</v>
      </c>
      <c r="F595" s="14">
        <v>0</v>
      </c>
      <c r="G595" s="33">
        <v>0</v>
      </c>
      <c r="H595" s="33">
        <v>2185.29</v>
      </c>
      <c r="I595" s="34">
        <f>Tabela4[[#This Row],[Salário do Mês (R$)2]]-Tabela4[[#This Row],[Valor Líquido (R$)]]</f>
        <v>265.38999999999987</v>
      </c>
      <c r="J595" s="33">
        <v>1919.9</v>
      </c>
    </row>
    <row r="596" spans="1:10" x14ac:dyDescent="0.2">
      <c r="A596" s="28"/>
      <c r="B596" s="32" t="s">
        <v>329</v>
      </c>
      <c r="C596" s="32" t="s">
        <v>723</v>
      </c>
      <c r="D596" s="26" t="s">
        <v>384</v>
      </c>
      <c r="E596" s="33">
        <v>4084.09</v>
      </c>
      <c r="F596" s="14">
        <v>0</v>
      </c>
      <c r="G596" s="33">
        <v>0</v>
      </c>
      <c r="H596" s="33">
        <v>4084.09</v>
      </c>
      <c r="I596" s="34">
        <f>Tabela4[[#This Row],[Salário do Mês (R$)2]]-Tabela4[[#This Row],[Valor Líquido (R$)]]</f>
        <v>568.63000000000011</v>
      </c>
      <c r="J596" s="33">
        <v>3515.46</v>
      </c>
    </row>
    <row r="597" spans="1:10" x14ac:dyDescent="0.2">
      <c r="A597" s="28"/>
      <c r="B597" s="32" t="s">
        <v>330</v>
      </c>
      <c r="C597" s="32" t="s">
        <v>750</v>
      </c>
      <c r="D597" s="26" t="s">
        <v>384</v>
      </c>
      <c r="E597" s="33">
        <v>2098.71</v>
      </c>
      <c r="F597" s="14">
        <v>0</v>
      </c>
      <c r="G597" s="33">
        <v>0</v>
      </c>
      <c r="H597" s="33">
        <v>2098.71</v>
      </c>
      <c r="I597" s="34">
        <f>Tabela4[[#This Row],[Salário do Mês (R$)2]]-Tabela4[[#This Row],[Valor Líquido (R$)]]</f>
        <v>256.60000000000014</v>
      </c>
      <c r="J597" s="33">
        <v>1842.11</v>
      </c>
    </row>
    <row r="598" spans="1:10" x14ac:dyDescent="0.2">
      <c r="A598" s="28"/>
      <c r="B598" s="32" t="s">
        <v>331</v>
      </c>
      <c r="C598" s="32" t="s">
        <v>723</v>
      </c>
      <c r="D598" s="26" t="s">
        <v>384</v>
      </c>
      <c r="E598" s="33">
        <v>3177.75</v>
      </c>
      <c r="F598" s="14">
        <v>0</v>
      </c>
      <c r="G598" s="33">
        <v>0</v>
      </c>
      <c r="H598" s="33">
        <v>3177.75</v>
      </c>
      <c r="I598" s="34">
        <f>Tabela4[[#This Row],[Salário do Mês (R$)2]]-Tabela4[[#This Row],[Valor Líquido (R$)]]</f>
        <v>331.38999999999987</v>
      </c>
      <c r="J598" s="33">
        <v>2846.36</v>
      </c>
    </row>
    <row r="599" spans="1:10" x14ac:dyDescent="0.2">
      <c r="A599" s="28"/>
      <c r="B599" s="32" t="s">
        <v>332</v>
      </c>
      <c r="C599" s="32" t="s">
        <v>723</v>
      </c>
      <c r="D599" s="26" t="s">
        <v>384</v>
      </c>
      <c r="E599" s="33">
        <v>3249.73</v>
      </c>
      <c r="F599" s="14">
        <v>0</v>
      </c>
      <c r="G599" s="33">
        <v>0</v>
      </c>
      <c r="H599" s="33">
        <v>3249.73</v>
      </c>
      <c r="I599" s="34">
        <f>Tabela4[[#This Row],[Salário do Mês (R$)2]]-Tabela4[[#This Row],[Valor Líquido (R$)]]</f>
        <v>382.94999999999982</v>
      </c>
      <c r="J599" s="33">
        <v>2866.78</v>
      </c>
    </row>
    <row r="600" spans="1:10" x14ac:dyDescent="0.2">
      <c r="A600" s="28"/>
      <c r="B600" s="32" t="s">
        <v>333</v>
      </c>
      <c r="C600" s="32" t="s">
        <v>747</v>
      </c>
      <c r="D600" s="26" t="s">
        <v>384</v>
      </c>
      <c r="E600" s="33">
        <v>5038.72</v>
      </c>
      <c r="F600" s="33">
        <v>1257.18</v>
      </c>
      <c r="G600" s="33">
        <v>0</v>
      </c>
      <c r="H600" s="33">
        <v>5038.72</v>
      </c>
      <c r="I600" s="34">
        <f>Tabela4[[#This Row],[Salário do Mês (R$)2]]-Tabela4[[#This Row],[Valor Líquido (R$)]]</f>
        <v>5028.72</v>
      </c>
      <c r="J600" s="33">
        <v>10</v>
      </c>
    </row>
    <row r="601" spans="1:10" x14ac:dyDescent="0.2">
      <c r="A601" s="28"/>
      <c r="B601" s="32" t="s">
        <v>334</v>
      </c>
      <c r="C601" s="32" t="s">
        <v>747</v>
      </c>
      <c r="D601" s="26" t="s">
        <v>384</v>
      </c>
      <c r="E601" s="33">
        <v>3047.55</v>
      </c>
      <c r="F601" s="14">
        <v>0</v>
      </c>
      <c r="G601" s="33">
        <v>0</v>
      </c>
      <c r="H601" s="33">
        <v>3047.55</v>
      </c>
      <c r="I601" s="34">
        <f>Tabela4[[#This Row],[Salário do Mês (R$)2]]-Tabela4[[#This Row],[Valor Líquido (R$)]]</f>
        <v>465.35000000000036</v>
      </c>
      <c r="J601" s="33">
        <v>2582.1999999999998</v>
      </c>
    </row>
    <row r="602" spans="1:10" x14ac:dyDescent="0.2">
      <c r="A602" s="28"/>
      <c r="B602" s="32" t="s">
        <v>335</v>
      </c>
      <c r="C602" s="32" t="s">
        <v>733</v>
      </c>
      <c r="D602" s="26" t="s">
        <v>384</v>
      </c>
      <c r="E602" s="33">
        <v>585.51</v>
      </c>
      <c r="F602" s="14">
        <v>0</v>
      </c>
      <c r="G602" s="33">
        <v>0</v>
      </c>
      <c r="H602" s="33">
        <v>585.51</v>
      </c>
      <c r="I602" s="34">
        <f>Tabela4[[#This Row],[Salário do Mês (R$)2]]-Tabela4[[#This Row],[Valor Líquido (R$)]]</f>
        <v>65.590000000000032</v>
      </c>
      <c r="J602" s="33">
        <v>519.91999999999996</v>
      </c>
    </row>
    <row r="603" spans="1:10" x14ac:dyDescent="0.2">
      <c r="A603" s="28"/>
      <c r="B603" s="32" t="s">
        <v>336</v>
      </c>
      <c r="C603" s="32" t="s">
        <v>723</v>
      </c>
      <c r="D603" s="26" t="s">
        <v>384</v>
      </c>
      <c r="E603" s="33">
        <v>3167.52</v>
      </c>
      <c r="F603" s="14">
        <v>0</v>
      </c>
      <c r="G603" s="33">
        <v>0</v>
      </c>
      <c r="H603" s="33">
        <v>3167.52</v>
      </c>
      <c r="I603" s="34">
        <f>Tabela4[[#This Row],[Salário do Mês (R$)2]]-Tabela4[[#This Row],[Valor Líquido (R$)]]</f>
        <v>363.92000000000007</v>
      </c>
      <c r="J603" s="33">
        <v>2803.6</v>
      </c>
    </row>
    <row r="604" spans="1:10" x14ac:dyDescent="0.2">
      <c r="A604" s="28"/>
      <c r="B604" s="32" t="s">
        <v>627</v>
      </c>
      <c r="C604" s="32" t="s">
        <v>723</v>
      </c>
      <c r="D604" s="20" t="s">
        <v>384</v>
      </c>
      <c r="E604" s="33">
        <v>3047.55</v>
      </c>
      <c r="F604" s="14">
        <v>0</v>
      </c>
      <c r="G604" s="33">
        <v>0</v>
      </c>
      <c r="H604" s="33">
        <v>3047.55</v>
      </c>
      <c r="I604" s="34">
        <f>Tabela4[[#This Row],[Salário do Mês (R$)2]]-Tabela4[[#This Row],[Valor Líquido (R$)]]</f>
        <v>323.24000000000024</v>
      </c>
      <c r="J604" s="33">
        <v>2724.31</v>
      </c>
    </row>
    <row r="605" spans="1:10" x14ac:dyDescent="0.2">
      <c r="A605" s="28"/>
      <c r="B605" s="32" t="s">
        <v>645</v>
      </c>
      <c r="C605" s="32" t="s">
        <v>724</v>
      </c>
      <c r="D605" s="20" t="s">
        <v>384</v>
      </c>
      <c r="E605" s="33">
        <v>2055.09</v>
      </c>
      <c r="F605" s="14">
        <v>0</v>
      </c>
      <c r="G605" s="33">
        <v>0</v>
      </c>
      <c r="H605" s="33">
        <v>2055.09</v>
      </c>
      <c r="I605" s="34">
        <f>Tabela4[[#This Row],[Salário do Mês (R$)2]]-Tabela4[[#This Row],[Valor Líquido (R$)]]</f>
        <v>166.42000000000007</v>
      </c>
      <c r="J605" s="33">
        <v>1888.67</v>
      </c>
    </row>
    <row r="606" spans="1:10" x14ac:dyDescent="0.2">
      <c r="A606" s="28"/>
      <c r="B606" s="32" t="s">
        <v>585</v>
      </c>
      <c r="C606" s="32" t="s">
        <v>586</v>
      </c>
      <c r="D606" s="26" t="s">
        <v>384</v>
      </c>
      <c r="E606" s="33">
        <v>4005.85</v>
      </c>
      <c r="F606" s="14">
        <v>0</v>
      </c>
      <c r="G606" s="33">
        <v>0</v>
      </c>
      <c r="H606" s="33">
        <v>4005.85</v>
      </c>
      <c r="I606" s="34">
        <f>Tabela4[[#This Row],[Salário do Mês (R$)2]]-Tabela4[[#This Row],[Valor Líquido (R$)]]</f>
        <v>552.90000000000009</v>
      </c>
      <c r="J606" s="33">
        <v>3452.95</v>
      </c>
    </row>
    <row r="607" spans="1:10" x14ac:dyDescent="0.2">
      <c r="A607" s="28"/>
      <c r="B607" s="32" t="s">
        <v>337</v>
      </c>
      <c r="C607" s="32" t="s">
        <v>442</v>
      </c>
      <c r="D607" s="20" t="s">
        <v>384</v>
      </c>
      <c r="E607" s="33">
        <v>9015.84</v>
      </c>
      <c r="F607" s="33">
        <v>1200.6400000000001</v>
      </c>
      <c r="G607" s="33">
        <v>0</v>
      </c>
      <c r="H607" s="33">
        <v>9015.84</v>
      </c>
      <c r="I607" s="34">
        <f>Tabela4[[#This Row],[Salário do Mês (R$)2]]-Tabela4[[#This Row],[Valor Líquido (R$)]]</f>
        <v>7448.5300000000007</v>
      </c>
      <c r="J607" s="33">
        <v>1567.31</v>
      </c>
    </row>
    <row r="608" spans="1:10" x14ac:dyDescent="0.2">
      <c r="A608" s="28"/>
      <c r="B608" s="32" t="s">
        <v>338</v>
      </c>
      <c r="C608" s="32" t="s">
        <v>723</v>
      </c>
      <c r="D608" s="20" t="s">
        <v>384</v>
      </c>
      <c r="E608" s="33">
        <v>4986.53</v>
      </c>
      <c r="F608" s="14">
        <v>1244.1300000000001</v>
      </c>
      <c r="G608" s="33">
        <v>0</v>
      </c>
      <c r="H608" s="33">
        <v>4986.53</v>
      </c>
      <c r="I608" s="34">
        <f>Tabela4[[#This Row],[Salário do Mês (R$)2]]-Tabela4[[#This Row],[Valor Líquido (R$)]]</f>
        <v>4976.53</v>
      </c>
      <c r="J608" s="33">
        <v>10</v>
      </c>
    </row>
    <row r="609" spans="1:10" x14ac:dyDescent="0.2">
      <c r="A609" s="28"/>
      <c r="B609" s="32" t="s">
        <v>339</v>
      </c>
      <c r="C609" s="32" t="s">
        <v>720</v>
      </c>
      <c r="D609" s="26" t="s">
        <v>384</v>
      </c>
      <c r="E609" s="33">
        <v>4751.01</v>
      </c>
      <c r="F609" s="14">
        <v>0</v>
      </c>
      <c r="G609" s="33">
        <v>0</v>
      </c>
      <c r="H609" s="33">
        <v>4751.01</v>
      </c>
      <c r="I609" s="34">
        <f>Tabela4[[#This Row],[Salário do Mês (R$)2]]-Tabela4[[#This Row],[Valor Líquido (R$)]]</f>
        <v>814.61000000000013</v>
      </c>
      <c r="J609" s="33">
        <v>3936.4</v>
      </c>
    </row>
    <row r="610" spans="1:10" x14ac:dyDescent="0.2">
      <c r="A610" s="28"/>
      <c r="B610" s="32" t="s">
        <v>340</v>
      </c>
      <c r="C610" s="32" t="s">
        <v>723</v>
      </c>
      <c r="D610" s="20" t="s">
        <v>384</v>
      </c>
      <c r="E610" s="33">
        <v>3935.52</v>
      </c>
      <c r="F610" s="14">
        <v>0</v>
      </c>
      <c r="G610" s="33">
        <v>0</v>
      </c>
      <c r="H610" s="33">
        <v>3935.52</v>
      </c>
      <c r="I610" s="34">
        <f>Tabela4[[#This Row],[Salário do Mês (R$)2]]-Tabela4[[#This Row],[Valor Líquido (R$)]]</f>
        <v>531.2800000000002</v>
      </c>
      <c r="J610" s="33">
        <v>3404.24</v>
      </c>
    </row>
    <row r="611" spans="1:10" x14ac:dyDescent="0.2">
      <c r="A611" s="28"/>
      <c r="B611" s="32" t="s">
        <v>341</v>
      </c>
      <c r="C611" s="32" t="s">
        <v>787</v>
      </c>
      <c r="D611" s="20" t="s">
        <v>384</v>
      </c>
      <c r="E611" s="33">
        <v>2055.09</v>
      </c>
      <c r="F611" s="14">
        <v>0</v>
      </c>
      <c r="G611" s="33">
        <v>0</v>
      </c>
      <c r="H611" s="33">
        <v>2055.09</v>
      </c>
      <c r="I611" s="34">
        <f>Tabela4[[#This Row],[Salário do Mês (R$)2]]-Tabela4[[#This Row],[Valor Líquido (R$)]]</f>
        <v>253.67000000000007</v>
      </c>
      <c r="J611" s="33">
        <v>1801.42</v>
      </c>
    </row>
    <row r="612" spans="1:10" x14ac:dyDescent="0.2">
      <c r="A612" s="28"/>
      <c r="B612" s="32" t="s">
        <v>608</v>
      </c>
      <c r="C612" s="32" t="s">
        <v>721</v>
      </c>
      <c r="D612" s="20" t="s">
        <v>384</v>
      </c>
      <c r="E612" s="33">
        <v>4820.1499999999996</v>
      </c>
      <c r="F612" s="14">
        <v>0</v>
      </c>
      <c r="G612" s="33">
        <v>0</v>
      </c>
      <c r="H612" s="33">
        <v>4820.1499999999996</v>
      </c>
      <c r="I612" s="34">
        <f>Tabela4[[#This Row],[Salário do Mês (R$)2]]-Tabela4[[#This Row],[Valor Líquido (R$)]]</f>
        <v>1608.8099999999995</v>
      </c>
      <c r="J612" s="33">
        <v>3211.34</v>
      </c>
    </row>
    <row r="613" spans="1:10" x14ac:dyDescent="0.2">
      <c r="A613" s="28"/>
      <c r="B613" s="32" t="s">
        <v>397</v>
      </c>
      <c r="C613" s="32" t="s">
        <v>731</v>
      </c>
      <c r="D613" s="26" t="s">
        <v>384</v>
      </c>
      <c r="E613" s="33">
        <v>2627.66</v>
      </c>
      <c r="F613" s="14">
        <v>0</v>
      </c>
      <c r="G613" s="33">
        <v>0</v>
      </c>
      <c r="H613" s="33">
        <v>2627.66</v>
      </c>
      <c r="I613" s="34">
        <f>Tabela4[[#This Row],[Salário do Mês (R$)2]]-Tabela4[[#This Row],[Valor Líquido (R$)]]</f>
        <v>257.50999999999976</v>
      </c>
      <c r="J613" s="33">
        <v>2370.15</v>
      </c>
    </row>
    <row r="614" spans="1:10" x14ac:dyDescent="0.2">
      <c r="A614" s="28"/>
      <c r="B614" s="19" t="s">
        <v>564</v>
      </c>
      <c r="C614" s="19" t="s">
        <v>694</v>
      </c>
      <c r="D614" s="26" t="s">
        <v>576</v>
      </c>
      <c r="E614" s="15">
        <v>10304.51</v>
      </c>
      <c r="F614" s="35">
        <v>857.71</v>
      </c>
      <c r="G614" s="35">
        <v>0</v>
      </c>
      <c r="H614" s="15">
        <v>10304.51</v>
      </c>
      <c r="I614" s="34">
        <f>Tabela4[[#This Row],[Salário do Mês (R$)2]]-Tabela4[[#This Row],[Valor Líquido (R$)]]</f>
        <v>5416.16</v>
      </c>
      <c r="J614" s="15">
        <v>4888.3500000000004</v>
      </c>
    </row>
    <row r="615" spans="1:10" x14ac:dyDescent="0.2">
      <c r="A615" s="28"/>
      <c r="B615" s="19" t="s">
        <v>564</v>
      </c>
      <c r="C615" s="19" t="s">
        <v>694</v>
      </c>
      <c r="D615" s="26" t="s">
        <v>576</v>
      </c>
      <c r="E615" s="15">
        <v>11401.53</v>
      </c>
      <c r="F615" s="35">
        <v>986.77</v>
      </c>
      <c r="G615" s="35">
        <v>0</v>
      </c>
      <c r="H615" s="15">
        <v>11401.53</v>
      </c>
      <c r="I615" s="34">
        <f>Tabela4[[#This Row],[Salário do Mês (R$)2]]-Tabela4[[#This Row],[Valor Líquido (R$)]]</f>
        <v>6293.81</v>
      </c>
      <c r="J615" s="15">
        <v>5107.72</v>
      </c>
    </row>
    <row r="616" spans="1:10" x14ac:dyDescent="0.2">
      <c r="A616" s="28"/>
      <c r="B616" s="32" t="s">
        <v>382</v>
      </c>
      <c r="C616" s="32" t="s">
        <v>723</v>
      </c>
      <c r="D616" s="26" t="s">
        <v>384</v>
      </c>
      <c r="E616" s="33">
        <v>3177.75</v>
      </c>
      <c r="F616" s="14">
        <v>0</v>
      </c>
      <c r="G616" s="33">
        <v>0</v>
      </c>
      <c r="H616" s="33">
        <v>3177.75</v>
      </c>
      <c r="I616" s="34">
        <f>Tabela4[[#This Row],[Salário do Mês (R$)2]]-Tabela4[[#This Row],[Valor Líquido (R$)]]</f>
        <v>345.61000000000013</v>
      </c>
      <c r="J616" s="33">
        <v>2832.14</v>
      </c>
    </row>
    <row r="617" spans="1:10" x14ac:dyDescent="0.2">
      <c r="A617" s="28"/>
      <c r="B617" s="32" t="s">
        <v>342</v>
      </c>
      <c r="C617" s="32" t="s">
        <v>443</v>
      </c>
      <c r="D617" s="26" t="s">
        <v>384</v>
      </c>
      <c r="E617" s="33">
        <v>10630.87</v>
      </c>
      <c r="F617" s="14">
        <v>0</v>
      </c>
      <c r="G617" s="33">
        <v>0</v>
      </c>
      <c r="H617" s="33">
        <v>10630.87</v>
      </c>
      <c r="I617" s="34">
        <f>Tabela4[[#This Row],[Salário do Mês (R$)2]]-Tabela4[[#This Row],[Valor Líquido (R$)]]</f>
        <v>2458.9500000000007</v>
      </c>
      <c r="J617" s="33">
        <v>8171.92</v>
      </c>
    </row>
    <row r="618" spans="1:10" x14ac:dyDescent="0.2">
      <c r="A618" s="28"/>
      <c r="B618" s="32" t="s">
        <v>412</v>
      </c>
      <c r="C618" s="32" t="s">
        <v>723</v>
      </c>
      <c r="D618" s="20" t="s">
        <v>384</v>
      </c>
      <c r="E618" s="33">
        <v>3047.55</v>
      </c>
      <c r="F618" s="14">
        <v>0</v>
      </c>
      <c r="G618" s="33">
        <v>0</v>
      </c>
      <c r="H618" s="33">
        <v>3047.55</v>
      </c>
      <c r="I618" s="34">
        <f>Tabela4[[#This Row],[Salário do Mês (R$)2]]-Tabela4[[#This Row],[Valor Líquido (R$)]]</f>
        <v>321.39000000000033</v>
      </c>
      <c r="J618" s="33">
        <v>2726.16</v>
      </c>
    </row>
    <row r="619" spans="1:10" x14ac:dyDescent="0.2">
      <c r="A619" s="28"/>
      <c r="B619" s="32" t="s">
        <v>343</v>
      </c>
      <c r="C619" s="32" t="s">
        <v>723</v>
      </c>
      <c r="D619" s="26" t="s">
        <v>384</v>
      </c>
      <c r="E619" s="33">
        <v>5228.7</v>
      </c>
      <c r="F619" s="33">
        <v>1257.18</v>
      </c>
      <c r="G619" s="33">
        <v>0</v>
      </c>
      <c r="H619" s="33">
        <v>5228.7</v>
      </c>
      <c r="I619" s="34">
        <f>Tabela4[[#This Row],[Salário do Mês (R$)2]]-Tabela4[[#This Row],[Valor Líquido (R$)]]</f>
        <v>5228.7</v>
      </c>
      <c r="J619" s="33">
        <v>0</v>
      </c>
    </row>
    <row r="620" spans="1:10" x14ac:dyDescent="0.2">
      <c r="A620" s="28"/>
      <c r="B620" s="32" t="s">
        <v>344</v>
      </c>
      <c r="C620" s="32" t="s">
        <v>733</v>
      </c>
      <c r="D620" s="26" t="s">
        <v>384</v>
      </c>
      <c r="E620" s="33">
        <v>2818.49</v>
      </c>
      <c r="F620" s="14">
        <v>0</v>
      </c>
      <c r="G620" s="33">
        <v>0</v>
      </c>
      <c r="H620" s="33">
        <v>2818.49</v>
      </c>
      <c r="I620" s="34">
        <f>Tabela4[[#This Row],[Salário do Mês (R$)2]]-Tabela4[[#This Row],[Valor Líquido (R$)]]</f>
        <v>415.15999999999985</v>
      </c>
      <c r="J620" s="33">
        <v>2403.33</v>
      </c>
    </row>
    <row r="621" spans="1:10" x14ac:dyDescent="0.2">
      <c r="A621" s="28"/>
      <c r="B621" s="32" t="s">
        <v>345</v>
      </c>
      <c r="C621" s="32" t="s">
        <v>725</v>
      </c>
      <c r="D621" s="20" t="s">
        <v>384</v>
      </c>
      <c r="E621" s="33">
        <v>4457.9399999999996</v>
      </c>
      <c r="F621" s="14">
        <v>0</v>
      </c>
      <c r="G621" s="33">
        <v>0</v>
      </c>
      <c r="H621" s="33">
        <v>4457.9399999999996</v>
      </c>
      <c r="I621" s="34">
        <f>Tabela4[[#This Row],[Salário do Mês (R$)2]]-Tabela4[[#This Row],[Valor Líquido (R$)]]</f>
        <v>716.87999999999965</v>
      </c>
      <c r="J621" s="33">
        <v>3741.06</v>
      </c>
    </row>
    <row r="622" spans="1:10" x14ac:dyDescent="0.2">
      <c r="A622" s="28"/>
      <c r="B622" s="32" t="s">
        <v>401</v>
      </c>
      <c r="C622" s="32" t="s">
        <v>725</v>
      </c>
      <c r="D622" s="26" t="s">
        <v>384</v>
      </c>
      <c r="E622" s="33">
        <v>4005.85</v>
      </c>
      <c r="F622" s="14">
        <v>0</v>
      </c>
      <c r="G622" s="33">
        <v>0</v>
      </c>
      <c r="H622" s="33">
        <v>4005.85</v>
      </c>
      <c r="I622" s="34">
        <f>Tabela4[[#This Row],[Salário do Mês (R$)2]]-Tabela4[[#This Row],[Valor Líquido (R$)]]</f>
        <v>578.40999999999985</v>
      </c>
      <c r="J622" s="33">
        <v>3427.44</v>
      </c>
    </row>
    <row r="623" spans="1:10" x14ac:dyDescent="0.2">
      <c r="A623" s="28"/>
      <c r="B623" s="19" t="s">
        <v>565</v>
      </c>
      <c r="C623" s="19" t="s">
        <v>680</v>
      </c>
      <c r="D623" s="26" t="s">
        <v>576</v>
      </c>
      <c r="E623" s="15">
        <v>6920.77</v>
      </c>
      <c r="F623" s="35">
        <v>0</v>
      </c>
      <c r="G623" s="35">
        <v>0</v>
      </c>
      <c r="H623" s="15">
        <v>6920.77</v>
      </c>
      <c r="I623" s="34">
        <f>Tabela4[[#This Row],[Salário do Mês (R$)2]]-Tabela4[[#This Row],[Valor Líquido (R$)]]</f>
        <v>1642.4000000000005</v>
      </c>
      <c r="J623" s="15">
        <v>5278.37</v>
      </c>
    </row>
    <row r="624" spans="1:10" x14ac:dyDescent="0.2">
      <c r="A624" s="28"/>
      <c r="B624" s="32" t="s">
        <v>346</v>
      </c>
      <c r="C624" s="32" t="s">
        <v>776</v>
      </c>
      <c r="D624" s="26" t="s">
        <v>384</v>
      </c>
      <c r="E624" s="33">
        <v>7468.04</v>
      </c>
      <c r="F624" s="14">
        <v>0</v>
      </c>
      <c r="G624" s="33">
        <v>0</v>
      </c>
      <c r="H624" s="33">
        <v>7468.04</v>
      </c>
      <c r="I624" s="34">
        <f>Tabela4[[#This Row],[Salário do Mês (R$)2]]-Tabela4[[#This Row],[Valor Líquido (R$)]]</f>
        <v>1765.1899999999996</v>
      </c>
      <c r="J624" s="33">
        <v>5702.85</v>
      </c>
    </row>
    <row r="625" spans="1:10" x14ac:dyDescent="0.2">
      <c r="A625" s="28"/>
      <c r="B625" s="32" t="s">
        <v>347</v>
      </c>
      <c r="C625" s="32" t="s">
        <v>740</v>
      </c>
      <c r="D625" s="26" t="s">
        <v>384</v>
      </c>
      <c r="E625" s="33">
        <v>12502.85</v>
      </c>
      <c r="F625" s="14">
        <v>0</v>
      </c>
      <c r="G625" s="33">
        <v>0</v>
      </c>
      <c r="H625" s="33">
        <v>12502.85</v>
      </c>
      <c r="I625" s="34">
        <f>Tabela4[[#This Row],[Salário do Mês (R$)2]]-Tabela4[[#This Row],[Valor Líquido (R$)]]</f>
        <v>3438.2900000000009</v>
      </c>
      <c r="J625" s="33">
        <v>9064.56</v>
      </c>
    </row>
    <row r="626" spans="1:10" x14ac:dyDescent="0.2">
      <c r="A626" s="28"/>
      <c r="B626" s="32" t="s">
        <v>348</v>
      </c>
      <c r="C626" s="32" t="s">
        <v>723</v>
      </c>
      <c r="D626" s="26" t="s">
        <v>384</v>
      </c>
      <c r="E626" s="33">
        <v>5077.57</v>
      </c>
      <c r="F626" s="33">
        <v>1266.8900000000001</v>
      </c>
      <c r="G626" s="33">
        <v>0</v>
      </c>
      <c r="H626" s="33">
        <v>5077.57</v>
      </c>
      <c r="I626" s="34">
        <f>Tabela4[[#This Row],[Salário do Mês (R$)2]]-Tabela4[[#This Row],[Valor Líquido (R$)]]</f>
        <v>5067.57</v>
      </c>
      <c r="J626" s="33">
        <v>10</v>
      </c>
    </row>
    <row r="627" spans="1:10" x14ac:dyDescent="0.2">
      <c r="A627" s="28"/>
      <c r="B627" s="32" t="s">
        <v>349</v>
      </c>
      <c r="C627" s="32" t="s">
        <v>724</v>
      </c>
      <c r="D627" s="26" t="s">
        <v>384</v>
      </c>
      <c r="E627" s="33">
        <v>2186.19</v>
      </c>
      <c r="F627" s="14">
        <v>0</v>
      </c>
      <c r="G627" s="33">
        <v>0</v>
      </c>
      <c r="H627" s="33">
        <v>2186.19</v>
      </c>
      <c r="I627" s="34">
        <f>Tabela4[[#This Row],[Salário do Mês (R$)2]]-Tabela4[[#This Row],[Valor Líquido (R$)]]</f>
        <v>177.22000000000003</v>
      </c>
      <c r="J627" s="33">
        <v>2008.97</v>
      </c>
    </row>
    <row r="628" spans="1:10" x14ac:dyDescent="0.2">
      <c r="A628" s="28"/>
      <c r="B628" s="32" t="s">
        <v>350</v>
      </c>
      <c r="C628" s="32" t="s">
        <v>723</v>
      </c>
      <c r="D628" s="26" t="s">
        <v>384</v>
      </c>
      <c r="E628" s="33">
        <v>3890.23</v>
      </c>
      <c r="F628" s="14">
        <v>0</v>
      </c>
      <c r="G628" s="33">
        <v>0</v>
      </c>
      <c r="H628" s="33">
        <v>3890.23</v>
      </c>
      <c r="I628" s="34">
        <f>Tabela4[[#This Row],[Salário do Mês (R$)2]]-Tabela4[[#This Row],[Valor Líquido (R$)]]</f>
        <v>516.48</v>
      </c>
      <c r="J628" s="33">
        <v>3373.75</v>
      </c>
    </row>
    <row r="629" spans="1:10" x14ac:dyDescent="0.2">
      <c r="A629" s="28"/>
      <c r="B629" s="32" t="s">
        <v>599</v>
      </c>
      <c r="C629" s="32" t="s">
        <v>724</v>
      </c>
      <c r="D629" s="20" t="s">
        <v>384</v>
      </c>
      <c r="E629" s="33">
        <v>2185.29</v>
      </c>
      <c r="F629" s="14">
        <v>0</v>
      </c>
      <c r="G629" s="33">
        <v>0</v>
      </c>
      <c r="H629" s="33">
        <v>2185.29</v>
      </c>
      <c r="I629" s="34">
        <f>Tabela4[[#This Row],[Salário do Mês (R$)2]]-Tabela4[[#This Row],[Valor Líquido (R$)]]</f>
        <v>178.13999999999987</v>
      </c>
      <c r="J629" s="33">
        <v>2007.15</v>
      </c>
    </row>
    <row r="630" spans="1:10" x14ac:dyDescent="0.2">
      <c r="A630" s="28"/>
      <c r="B630" s="32" t="s">
        <v>351</v>
      </c>
      <c r="C630" s="32" t="s">
        <v>744</v>
      </c>
      <c r="D630" s="20" t="s">
        <v>384</v>
      </c>
      <c r="E630" s="33">
        <v>4044.49</v>
      </c>
      <c r="F630" s="14">
        <v>0</v>
      </c>
      <c r="G630" s="33">
        <v>0</v>
      </c>
      <c r="H630" s="33">
        <v>4044.49</v>
      </c>
      <c r="I630" s="34">
        <f>Tabela4[[#This Row],[Salário do Mês (R$)2]]-Tabela4[[#This Row],[Valor Líquido (R$)]]</f>
        <v>613.5</v>
      </c>
      <c r="J630" s="33">
        <v>3430.99</v>
      </c>
    </row>
    <row r="631" spans="1:10" x14ac:dyDescent="0.2">
      <c r="A631" s="28"/>
      <c r="B631" s="32" t="s">
        <v>352</v>
      </c>
      <c r="C631" s="32" t="s">
        <v>775</v>
      </c>
      <c r="D631" s="26" t="s">
        <v>384</v>
      </c>
      <c r="E631" s="33">
        <v>12099.53</v>
      </c>
      <c r="F631" s="14">
        <v>0</v>
      </c>
      <c r="G631" s="33">
        <v>0</v>
      </c>
      <c r="H631" s="33">
        <v>12099.53</v>
      </c>
      <c r="I631" s="34">
        <f>Tabela4[[#This Row],[Salário do Mês (R$)2]]-Tabela4[[#This Row],[Valor Líquido (R$)]]</f>
        <v>3094.99</v>
      </c>
      <c r="J631" s="33">
        <v>9004.5400000000009</v>
      </c>
    </row>
    <row r="632" spans="1:10" x14ac:dyDescent="0.2">
      <c r="A632" s="28"/>
      <c r="B632" s="32" t="s">
        <v>413</v>
      </c>
      <c r="C632" s="32" t="s">
        <v>752</v>
      </c>
      <c r="D632" s="26" t="s">
        <v>384</v>
      </c>
      <c r="E632" s="33">
        <v>2055.09</v>
      </c>
      <c r="F632" s="14">
        <v>0</v>
      </c>
      <c r="G632" s="33">
        <v>0</v>
      </c>
      <c r="H632" s="33">
        <v>2055.09</v>
      </c>
      <c r="I632" s="34">
        <f>Tabela4[[#This Row],[Salário do Mês (R$)2]]-Tabela4[[#This Row],[Valor Líquido (R$)]]</f>
        <v>166.42000000000007</v>
      </c>
      <c r="J632" s="33">
        <v>1888.67</v>
      </c>
    </row>
    <row r="633" spans="1:10" x14ac:dyDescent="0.2">
      <c r="A633" s="28"/>
      <c r="B633" s="32" t="s">
        <v>353</v>
      </c>
      <c r="C633" s="32" t="s">
        <v>730</v>
      </c>
      <c r="D633" s="20" t="s">
        <v>384</v>
      </c>
      <c r="E633" s="33">
        <v>5603.61</v>
      </c>
      <c r="F633" s="33">
        <v>1366.23</v>
      </c>
      <c r="G633" s="33">
        <v>0</v>
      </c>
      <c r="H633" s="33">
        <v>5603.61</v>
      </c>
      <c r="I633" s="34">
        <f>Tabela4[[#This Row],[Salário do Mês (R$)2]]-Tabela4[[#This Row],[Valor Líquido (R$)]]</f>
        <v>5475.33</v>
      </c>
      <c r="J633" s="33">
        <v>128.28</v>
      </c>
    </row>
    <row r="634" spans="1:10" x14ac:dyDescent="0.2">
      <c r="A634" s="28"/>
      <c r="B634" s="19" t="s">
        <v>566</v>
      </c>
      <c r="C634" s="19" t="s">
        <v>679</v>
      </c>
      <c r="D634" s="26" t="s">
        <v>576</v>
      </c>
      <c r="E634" s="15">
        <v>6311.89</v>
      </c>
      <c r="F634" s="35">
        <v>0</v>
      </c>
      <c r="G634" s="35">
        <v>0</v>
      </c>
      <c r="H634" s="15">
        <v>6311.89</v>
      </c>
      <c r="I634" s="21">
        <f>Tabela4[[#This Row],[Salário do Mês (R$)2]]-Tabela4[[#This Row],[Valor Líquido (R$)]]</f>
        <v>1449.5</v>
      </c>
      <c r="J634" s="15">
        <v>4862.3900000000003</v>
      </c>
    </row>
    <row r="635" spans="1:10" x14ac:dyDescent="0.2">
      <c r="A635" s="28"/>
      <c r="B635" s="32" t="s">
        <v>628</v>
      </c>
      <c r="C635" s="32" t="s">
        <v>723</v>
      </c>
      <c r="D635" s="26" t="s">
        <v>384</v>
      </c>
      <c r="E635" s="33">
        <v>3922.85</v>
      </c>
      <c r="F635" s="14">
        <v>0</v>
      </c>
      <c r="G635" s="33">
        <v>0</v>
      </c>
      <c r="H635" s="33">
        <v>3922.85</v>
      </c>
      <c r="I635" s="34">
        <f>Tabela4[[#This Row],[Salário do Mês (R$)2]]-Tabela4[[#This Row],[Valor Líquido (R$)]]</f>
        <v>525.25</v>
      </c>
      <c r="J635" s="33">
        <v>3397.6</v>
      </c>
    </row>
    <row r="636" spans="1:10" x14ac:dyDescent="0.2">
      <c r="A636" s="28"/>
      <c r="B636" s="32" t="s">
        <v>663</v>
      </c>
      <c r="C636" s="32" t="s">
        <v>788</v>
      </c>
      <c r="D636" s="26" t="s">
        <v>384</v>
      </c>
      <c r="E636" s="33">
        <v>2190.86</v>
      </c>
      <c r="F636" s="14">
        <v>0</v>
      </c>
      <c r="G636" s="33">
        <v>0</v>
      </c>
      <c r="H636" s="33">
        <v>2190.86</v>
      </c>
      <c r="I636" s="34">
        <f>Tabela4[[#This Row],[Salário do Mês (R$)2]]-Tabela4[[#This Row],[Valor Líquido (R$)]]</f>
        <v>2190.86</v>
      </c>
      <c r="J636" s="33">
        <v>0</v>
      </c>
    </row>
    <row r="637" spans="1:10" x14ac:dyDescent="0.2">
      <c r="A637" s="28"/>
      <c r="B637" s="32" t="s">
        <v>354</v>
      </c>
      <c r="C637" s="32" t="s">
        <v>730</v>
      </c>
      <c r="D637" s="26" t="s">
        <v>384</v>
      </c>
      <c r="E637" s="33">
        <v>5577.12</v>
      </c>
      <c r="F637" s="14">
        <v>0</v>
      </c>
      <c r="G637" s="33">
        <v>0</v>
      </c>
      <c r="H637" s="33">
        <v>5577.12</v>
      </c>
      <c r="I637" s="34">
        <f>Tabela4[[#This Row],[Salário do Mês (R$)2]]-Tabela4[[#This Row],[Valor Líquido (R$)]]</f>
        <v>1104.3999999999996</v>
      </c>
      <c r="J637" s="33">
        <v>4472.72</v>
      </c>
    </row>
    <row r="638" spans="1:10" x14ac:dyDescent="0.2">
      <c r="A638" s="28"/>
      <c r="B638" s="19" t="s">
        <v>567</v>
      </c>
      <c r="C638" s="19" t="s">
        <v>680</v>
      </c>
      <c r="D638" s="26" t="s">
        <v>576</v>
      </c>
      <c r="E638" s="15">
        <v>5801.89</v>
      </c>
      <c r="F638" s="35">
        <v>0</v>
      </c>
      <c r="G638" s="35">
        <v>0</v>
      </c>
      <c r="H638" s="15">
        <v>5801.89</v>
      </c>
      <c r="I638" s="21">
        <f>Tabela4[[#This Row],[Salário do Mês (R$)2]]-Tabela4[[#This Row],[Valor Líquido (R$)]]</f>
        <v>2050.1200000000003</v>
      </c>
      <c r="J638" s="15">
        <v>3751.77</v>
      </c>
    </row>
    <row r="639" spans="1:10" x14ac:dyDescent="0.2">
      <c r="A639" s="28"/>
      <c r="B639" s="32" t="s">
        <v>676</v>
      </c>
      <c r="C639" s="32" t="s">
        <v>723</v>
      </c>
      <c r="D639" s="26" t="s">
        <v>384</v>
      </c>
      <c r="E639" s="33">
        <v>2</v>
      </c>
      <c r="F639" s="14">
        <v>0</v>
      </c>
      <c r="G639" s="33">
        <v>0</v>
      </c>
      <c r="H639" s="33">
        <v>2</v>
      </c>
      <c r="I639" s="34">
        <f>Tabela4[[#This Row],[Salário do Mês (R$)2]]-Tabela4[[#This Row],[Valor Líquido (R$)]]</f>
        <v>2</v>
      </c>
      <c r="J639" s="33">
        <v>0</v>
      </c>
    </row>
    <row r="640" spans="1:10" x14ac:dyDescent="0.2">
      <c r="A640" s="28"/>
      <c r="B640" s="19" t="s">
        <v>568</v>
      </c>
      <c r="C640" s="19" t="s">
        <v>681</v>
      </c>
      <c r="D640" s="26" t="s">
        <v>576</v>
      </c>
      <c r="E640" s="15">
        <v>11637.13</v>
      </c>
      <c r="F640" s="35">
        <v>0</v>
      </c>
      <c r="G640" s="35">
        <v>0</v>
      </c>
      <c r="H640" s="15">
        <v>11637.13</v>
      </c>
      <c r="I640" s="21">
        <f>Tabela4[[#This Row],[Salário do Mês (R$)2]]-Tabela4[[#This Row],[Valor Líquido (R$)]]</f>
        <v>3018.5899999999983</v>
      </c>
      <c r="J640" s="15">
        <v>8618.5400000000009</v>
      </c>
    </row>
    <row r="641" spans="1:10" x14ac:dyDescent="0.2">
      <c r="A641" s="28"/>
      <c r="B641" s="32" t="s">
        <v>355</v>
      </c>
      <c r="C641" s="32" t="s">
        <v>789</v>
      </c>
      <c r="D641" s="26" t="s">
        <v>384</v>
      </c>
      <c r="E641" s="33">
        <v>5490.22</v>
      </c>
      <c r="F641" s="33">
        <v>1370.06</v>
      </c>
      <c r="G641" s="33">
        <v>0</v>
      </c>
      <c r="H641" s="33">
        <v>5490.22</v>
      </c>
      <c r="I641" s="34">
        <f>Tabela4[[#This Row],[Salário do Mês (R$)2]]-Tabela4[[#This Row],[Valor Líquido (R$)]]</f>
        <v>5480.2300000000005</v>
      </c>
      <c r="J641" s="33">
        <v>9.99</v>
      </c>
    </row>
    <row r="642" spans="1:10" x14ac:dyDescent="0.2">
      <c r="A642" s="28"/>
      <c r="B642" s="32" t="s">
        <v>356</v>
      </c>
      <c r="C642" s="32" t="s">
        <v>723</v>
      </c>
      <c r="D642" s="26" t="s">
        <v>384</v>
      </c>
      <c r="E642" s="33">
        <v>3249.73</v>
      </c>
      <c r="F642" s="14">
        <v>0</v>
      </c>
      <c r="G642" s="33">
        <v>0</v>
      </c>
      <c r="H642" s="33">
        <v>3249.73</v>
      </c>
      <c r="I642" s="34">
        <f>Tabela4[[#This Row],[Salário do Mês (R$)2]]-Tabela4[[#This Row],[Valor Líquido (R$)]]</f>
        <v>382.94999999999982</v>
      </c>
      <c r="J642" s="33">
        <v>2866.78</v>
      </c>
    </row>
    <row r="643" spans="1:10" x14ac:dyDescent="0.2">
      <c r="A643" s="28"/>
      <c r="B643" s="19" t="s">
        <v>569</v>
      </c>
      <c r="C643" s="19" t="s">
        <v>691</v>
      </c>
      <c r="D643" s="26" t="s">
        <v>576</v>
      </c>
      <c r="E643" s="15">
        <v>4494.5600000000004</v>
      </c>
      <c r="F643" s="35">
        <v>0</v>
      </c>
      <c r="G643" s="35">
        <v>0</v>
      </c>
      <c r="H643" s="15">
        <v>4494.5600000000004</v>
      </c>
      <c r="I643" s="21">
        <f>Tabela4[[#This Row],[Salário do Mês (R$)2]]-Tabela4[[#This Row],[Valor Líquido (R$)]]</f>
        <v>1359.5800000000004</v>
      </c>
      <c r="J643" s="15">
        <v>3134.98</v>
      </c>
    </row>
    <row r="644" spans="1:10" x14ac:dyDescent="0.2">
      <c r="A644" s="28"/>
      <c r="B644" s="19" t="s">
        <v>570</v>
      </c>
      <c r="C644" s="19" t="s">
        <v>679</v>
      </c>
      <c r="D644" s="26" t="s">
        <v>576</v>
      </c>
      <c r="E644" s="15">
        <v>6218.91</v>
      </c>
      <c r="F644" s="35">
        <v>0</v>
      </c>
      <c r="G644" s="35">
        <v>0</v>
      </c>
      <c r="H644" s="15">
        <v>6218.91</v>
      </c>
      <c r="I644" s="21">
        <f>Tabela4[[#This Row],[Salário do Mês (R$)2]]-Tabela4[[#This Row],[Valor Líquido (R$)]]</f>
        <v>3829.19</v>
      </c>
      <c r="J644" s="15">
        <v>2389.7199999999998</v>
      </c>
    </row>
    <row r="645" spans="1:10" x14ac:dyDescent="0.2">
      <c r="A645" s="28"/>
      <c r="B645" s="32" t="s">
        <v>357</v>
      </c>
      <c r="C645" s="32" t="s">
        <v>790</v>
      </c>
      <c r="D645" s="26" t="s">
        <v>384</v>
      </c>
      <c r="E645" s="33">
        <v>4230.91</v>
      </c>
      <c r="F645" s="14">
        <v>0</v>
      </c>
      <c r="G645" s="33">
        <v>0</v>
      </c>
      <c r="H645" s="33">
        <v>4230.91</v>
      </c>
      <c r="I645" s="34">
        <f>Tabela4[[#This Row],[Salário do Mês (R$)2]]-Tabela4[[#This Row],[Valor Líquido (R$)]]</f>
        <v>843.11999999999989</v>
      </c>
      <c r="J645" s="33">
        <v>3387.79</v>
      </c>
    </row>
    <row r="646" spans="1:10" x14ac:dyDescent="0.2">
      <c r="A646" s="28"/>
      <c r="B646" s="19" t="s">
        <v>571</v>
      </c>
      <c r="C646" s="19" t="s">
        <v>680</v>
      </c>
      <c r="D646" s="26" t="s">
        <v>576</v>
      </c>
      <c r="E646" s="15">
        <v>6004.12</v>
      </c>
      <c r="F646" s="35">
        <v>0</v>
      </c>
      <c r="G646" s="35">
        <v>0</v>
      </c>
      <c r="H646" s="15">
        <v>6004.12</v>
      </c>
      <c r="I646" s="21">
        <f>Tabela4[[#This Row],[Salário do Mês (R$)2]]-Tabela4[[#This Row],[Valor Líquido (R$)]]</f>
        <v>2689.0499999999997</v>
      </c>
      <c r="J646" s="15">
        <v>3315.07</v>
      </c>
    </row>
    <row r="647" spans="1:10" x14ac:dyDescent="0.2">
      <c r="A647" s="28"/>
      <c r="B647" s="32" t="s">
        <v>358</v>
      </c>
      <c r="C647" s="32" t="s">
        <v>733</v>
      </c>
      <c r="D647" s="26" t="s">
        <v>384</v>
      </c>
      <c r="E647" s="33">
        <v>3490.59</v>
      </c>
      <c r="F647" s="14">
        <v>0</v>
      </c>
      <c r="G647" s="33">
        <v>0</v>
      </c>
      <c r="H647" s="33">
        <v>3490.59</v>
      </c>
      <c r="I647" s="34">
        <f>Tabela4[[#This Row],[Salário do Mês (R$)2]]-Tabela4[[#This Row],[Valor Líquido (R$)]]</f>
        <v>443.65000000000009</v>
      </c>
      <c r="J647" s="33">
        <v>3046.94</v>
      </c>
    </row>
    <row r="648" spans="1:10" x14ac:dyDescent="0.2">
      <c r="A648" s="28"/>
      <c r="B648" s="19" t="s">
        <v>572</v>
      </c>
      <c r="C648" s="19" t="s">
        <v>695</v>
      </c>
      <c r="D648" s="26" t="s">
        <v>576</v>
      </c>
      <c r="E648" s="15">
        <v>9800.3700000000008</v>
      </c>
      <c r="F648" s="35">
        <v>0</v>
      </c>
      <c r="G648" s="35">
        <v>0</v>
      </c>
      <c r="H648" s="15">
        <v>9800.3700000000008</v>
      </c>
      <c r="I648" s="21">
        <f>Tabela4[[#This Row],[Salário do Mês (R$)2]]-Tabela4[[#This Row],[Valor Líquido (R$)]]</f>
        <v>2402.3200000000006</v>
      </c>
      <c r="J648" s="15">
        <v>7398.05</v>
      </c>
    </row>
    <row r="649" spans="1:10" x14ac:dyDescent="0.2">
      <c r="A649" s="28"/>
      <c r="B649" s="32" t="s">
        <v>359</v>
      </c>
      <c r="C649" s="32" t="s">
        <v>723</v>
      </c>
      <c r="D649" s="26" t="s">
        <v>384</v>
      </c>
      <c r="E649" s="33">
        <v>3297.72</v>
      </c>
      <c r="F649" s="14">
        <v>0</v>
      </c>
      <c r="G649" s="33">
        <v>0</v>
      </c>
      <c r="H649" s="33">
        <v>3297.72</v>
      </c>
      <c r="I649" s="34">
        <f>Tabela4[[#This Row],[Salário do Mês (R$)2]]-Tabela4[[#This Row],[Valor Líquido (R$)]]</f>
        <v>367.92999999999984</v>
      </c>
      <c r="J649" s="33">
        <v>2929.79</v>
      </c>
    </row>
    <row r="650" spans="1:10" x14ac:dyDescent="0.2">
      <c r="A650" s="28"/>
      <c r="B650" s="32" t="s">
        <v>360</v>
      </c>
      <c r="C650" s="32" t="s">
        <v>740</v>
      </c>
      <c r="D650" s="26" t="s">
        <v>384</v>
      </c>
      <c r="E650" s="33">
        <v>14116.13</v>
      </c>
      <c r="F650" s="33">
        <v>1877.19</v>
      </c>
      <c r="G650" s="33">
        <v>0</v>
      </c>
      <c r="H650" s="33">
        <v>14116.13</v>
      </c>
      <c r="I650" s="34">
        <f>Tabela4[[#This Row],[Salário do Mês (R$)2]]-Tabela4[[#This Row],[Valor Líquido (R$)]]</f>
        <v>8739.98</v>
      </c>
      <c r="J650" s="33">
        <v>5376.15</v>
      </c>
    </row>
    <row r="651" spans="1:10" x14ac:dyDescent="0.2">
      <c r="A651" s="28"/>
      <c r="B651" s="32" t="s">
        <v>361</v>
      </c>
      <c r="C651" s="32" t="s">
        <v>724</v>
      </c>
      <c r="D651" s="26" t="s">
        <v>384</v>
      </c>
      <c r="E651" s="33">
        <v>2127.8000000000002</v>
      </c>
      <c r="F651" s="14">
        <v>0</v>
      </c>
      <c r="G651" s="33">
        <v>0</v>
      </c>
      <c r="H651" s="33">
        <v>2127.8000000000002</v>
      </c>
      <c r="I651" s="34">
        <f>Tabela4[[#This Row],[Salário do Mês (R$)2]]-Tabela4[[#This Row],[Valor Líquido (R$)]]</f>
        <v>172.97000000000025</v>
      </c>
      <c r="J651" s="33">
        <v>1954.83</v>
      </c>
    </row>
    <row r="652" spans="1:10" x14ac:dyDescent="0.2">
      <c r="A652" s="28"/>
      <c r="B652" s="32" t="s">
        <v>362</v>
      </c>
      <c r="C652" s="32" t="s">
        <v>723</v>
      </c>
      <c r="D652" s="26" t="s">
        <v>384</v>
      </c>
      <c r="E652" s="33">
        <v>3249.73</v>
      </c>
      <c r="F652" s="14">
        <v>0</v>
      </c>
      <c r="G652" s="33">
        <v>0</v>
      </c>
      <c r="H652" s="33">
        <v>3249.73</v>
      </c>
      <c r="I652" s="34">
        <f>Tabela4[[#This Row],[Salário do Mês (R$)2]]-Tabela4[[#This Row],[Valor Líquido (R$)]]</f>
        <v>382.94999999999982</v>
      </c>
      <c r="J652" s="33">
        <v>2866.78</v>
      </c>
    </row>
    <row r="653" spans="1:10" x14ac:dyDescent="0.2">
      <c r="A653" s="28"/>
      <c r="B653" s="32" t="s">
        <v>363</v>
      </c>
      <c r="C653" s="32" t="s">
        <v>723</v>
      </c>
      <c r="D653" s="26" t="s">
        <v>384</v>
      </c>
      <c r="E653" s="33">
        <v>3935.52</v>
      </c>
      <c r="F653" s="14">
        <v>0</v>
      </c>
      <c r="G653" s="33">
        <v>0</v>
      </c>
      <c r="H653" s="33">
        <v>3935.52</v>
      </c>
      <c r="I653" s="34">
        <f>Tabela4[[#This Row],[Salário do Mês (R$)2]]-Tabela4[[#This Row],[Valor Líquido (R$)]]</f>
        <v>557.09999999999991</v>
      </c>
      <c r="J653" s="33">
        <v>3378.42</v>
      </c>
    </row>
    <row r="654" spans="1:10" x14ac:dyDescent="0.2">
      <c r="A654" s="30"/>
      <c r="B654" s="32" t="s">
        <v>364</v>
      </c>
      <c r="C654" s="32" t="s">
        <v>724</v>
      </c>
      <c r="D654" s="26" t="s">
        <v>384</v>
      </c>
      <c r="E654" s="33">
        <v>2706.4</v>
      </c>
      <c r="F654" s="14">
        <v>0</v>
      </c>
      <c r="G654" s="33">
        <v>0</v>
      </c>
      <c r="H654" s="33">
        <v>2706.4</v>
      </c>
      <c r="I654" s="34">
        <f>Tabela4[[#This Row],[Salário do Mês (R$)2]]-Tabela4[[#This Row],[Valor Líquido (R$)]]</f>
        <v>257.94000000000005</v>
      </c>
      <c r="J654" s="33">
        <v>2448.46</v>
      </c>
    </row>
    <row r="655" spans="1:10" x14ac:dyDescent="0.2">
      <c r="A655" s="30"/>
      <c r="B655" s="32" t="s">
        <v>365</v>
      </c>
      <c r="C655" s="32" t="s">
        <v>723</v>
      </c>
      <c r="D655" s="20" t="s">
        <v>384</v>
      </c>
      <c r="E655" s="33">
        <v>3119.53</v>
      </c>
      <c r="F655" s="14">
        <v>0</v>
      </c>
      <c r="G655" s="33">
        <v>0</v>
      </c>
      <c r="H655" s="33">
        <v>3119.53</v>
      </c>
      <c r="I655" s="34">
        <f>Tabela4[[#This Row],[Salário do Mês (R$)2]]-Tabela4[[#This Row],[Valor Líquido (R$)]]</f>
        <v>336.74000000000024</v>
      </c>
      <c r="J655" s="33">
        <v>2782.79</v>
      </c>
    </row>
    <row r="656" spans="1:10" x14ac:dyDescent="0.2">
      <c r="A656" s="31"/>
      <c r="B656" s="32" t="s">
        <v>609</v>
      </c>
      <c r="C656" s="32" t="s">
        <v>764</v>
      </c>
      <c r="D656" s="20" t="s">
        <v>384</v>
      </c>
      <c r="E656" s="33">
        <v>5167.18</v>
      </c>
      <c r="F656" s="14">
        <v>0</v>
      </c>
      <c r="G656" s="33">
        <v>0</v>
      </c>
      <c r="H656" s="33">
        <v>5167.18</v>
      </c>
      <c r="I656" s="34">
        <f>Tabela4[[#This Row],[Salário do Mês (R$)2]]-Tabela4[[#This Row],[Valor Líquido (R$)]]</f>
        <v>910.75</v>
      </c>
      <c r="J656" s="33">
        <v>4256.43</v>
      </c>
    </row>
    <row r="657" spans="1:10" x14ac:dyDescent="0.2">
      <c r="A657" s="31"/>
      <c r="B657" s="32" t="s">
        <v>366</v>
      </c>
      <c r="C657" s="32" t="s">
        <v>724</v>
      </c>
      <c r="D657" s="20" t="s">
        <v>384</v>
      </c>
      <c r="E657" s="33">
        <v>2055.09</v>
      </c>
      <c r="F657" s="14">
        <v>0</v>
      </c>
      <c r="G657" s="33">
        <v>0</v>
      </c>
      <c r="H657" s="33">
        <v>2055.09</v>
      </c>
      <c r="I657" s="34">
        <f>Tabela4[[#This Row],[Salário do Mês (R$)2]]-Tabela4[[#This Row],[Valor Líquido (R$)]]</f>
        <v>673.60000000000014</v>
      </c>
      <c r="J657" s="33">
        <v>1381.49</v>
      </c>
    </row>
    <row r="658" spans="1:10" x14ac:dyDescent="0.2">
      <c r="A658" s="31"/>
      <c r="B658" s="32" t="s">
        <v>367</v>
      </c>
      <c r="C658" s="32" t="s">
        <v>427</v>
      </c>
      <c r="D658" s="20" t="s">
        <v>384</v>
      </c>
      <c r="E658" s="33">
        <v>5108.76</v>
      </c>
      <c r="F658" s="14">
        <v>0</v>
      </c>
      <c r="G658" s="33">
        <v>0</v>
      </c>
      <c r="H658" s="33">
        <v>5108.76</v>
      </c>
      <c r="I658" s="34">
        <f>Tabela4[[#This Row],[Salário do Mês (R$)2]]-Tabela4[[#This Row],[Valor Líquido (R$)]]</f>
        <v>804.94999999999982</v>
      </c>
      <c r="J658" s="33">
        <v>4303.8100000000004</v>
      </c>
    </row>
    <row r="659" spans="1:10" x14ac:dyDescent="0.2">
      <c r="A659" s="31"/>
      <c r="B659" s="32" t="s">
        <v>649</v>
      </c>
      <c r="C659" s="32" t="s">
        <v>791</v>
      </c>
      <c r="D659" s="20" t="s">
        <v>384</v>
      </c>
      <c r="E659" s="33">
        <v>5723.52</v>
      </c>
      <c r="F659" s="14">
        <v>0</v>
      </c>
      <c r="G659" s="33">
        <v>0</v>
      </c>
      <c r="H659" s="33">
        <v>5723.52</v>
      </c>
      <c r="I659" s="34">
        <f>Tabela4[[#This Row],[Salário do Mês (R$)2]]-Tabela4[[#This Row],[Valor Líquido (R$)]]</f>
        <v>1160.5200000000004</v>
      </c>
      <c r="J659" s="33">
        <v>4563</v>
      </c>
    </row>
    <row r="660" spans="1:10" x14ac:dyDescent="0.2">
      <c r="A660" s="31"/>
      <c r="B660" s="19" t="s">
        <v>573</v>
      </c>
      <c r="C660" s="19" t="s">
        <v>687</v>
      </c>
      <c r="D660" s="26" t="s">
        <v>576</v>
      </c>
      <c r="E660" s="15">
        <v>3537.25</v>
      </c>
      <c r="F660" s="35">
        <v>0</v>
      </c>
      <c r="G660" s="35">
        <v>0</v>
      </c>
      <c r="H660" s="15">
        <v>3537.25</v>
      </c>
      <c r="I660" s="21">
        <f>Tabela4[[#This Row],[Salário do Mês (R$)2]]-Tabela4[[#This Row],[Valor Líquido (R$)]]</f>
        <v>1281.1300000000001</v>
      </c>
      <c r="J660" s="15">
        <v>2256.12</v>
      </c>
    </row>
    <row r="661" spans="1:10" x14ac:dyDescent="0.2">
      <c r="A661" s="18"/>
      <c r="B661" s="32" t="s">
        <v>368</v>
      </c>
      <c r="C661" s="32" t="s">
        <v>733</v>
      </c>
      <c r="D661" s="20" t="s">
        <v>384</v>
      </c>
      <c r="E661" s="33">
        <v>4850.5200000000004</v>
      </c>
      <c r="F661" s="33">
        <v>1182.4100000000001</v>
      </c>
      <c r="G661" s="33">
        <v>0</v>
      </c>
      <c r="H661" s="33">
        <v>4850.5200000000004</v>
      </c>
      <c r="I661" s="34">
        <f>Tabela4[[#This Row],[Salário do Mês (R$)2]]-Tabela4[[#This Row],[Valor Líquido (R$)]]</f>
        <v>4737.5800000000008</v>
      </c>
      <c r="J661" s="33">
        <v>112.94</v>
      </c>
    </row>
    <row r="662" spans="1:10" x14ac:dyDescent="0.2">
      <c r="A662" s="18"/>
      <c r="B662" s="32" t="s">
        <v>369</v>
      </c>
      <c r="C662" s="32" t="s">
        <v>775</v>
      </c>
      <c r="D662" s="20" t="s">
        <v>384</v>
      </c>
      <c r="E662" s="33">
        <v>12099.58</v>
      </c>
      <c r="F662" s="14">
        <v>0</v>
      </c>
      <c r="G662" s="33">
        <v>0</v>
      </c>
      <c r="H662" s="33">
        <v>12099.58</v>
      </c>
      <c r="I662" s="34">
        <f>Tabela4[[#This Row],[Salário do Mês (R$)2]]-Tabela4[[#This Row],[Valor Líquido (R$)]]</f>
        <v>3095</v>
      </c>
      <c r="J662" s="33">
        <v>9004.58</v>
      </c>
    </row>
    <row r="663" spans="1:10" x14ac:dyDescent="0.2">
      <c r="A663" s="18"/>
      <c r="B663" s="32" t="s">
        <v>414</v>
      </c>
      <c r="C663" s="32" t="s">
        <v>792</v>
      </c>
      <c r="D663" s="20" t="s">
        <v>384</v>
      </c>
      <c r="E663" s="33">
        <v>3104.81</v>
      </c>
      <c r="F663" s="14">
        <v>0</v>
      </c>
      <c r="G663" s="33">
        <v>0</v>
      </c>
      <c r="H663" s="33">
        <v>3104.81</v>
      </c>
      <c r="I663" s="34">
        <f>Tabela4[[#This Row],[Salário do Mês (R$)2]]-Tabela4[[#This Row],[Valor Líquido (R$)]]</f>
        <v>346.42999999999984</v>
      </c>
      <c r="J663" s="33">
        <v>2758.38</v>
      </c>
    </row>
    <row r="664" spans="1:10" x14ac:dyDescent="0.2">
      <c r="A664" s="18"/>
      <c r="B664" s="19" t="s">
        <v>574</v>
      </c>
      <c r="C664" s="19" t="s">
        <v>680</v>
      </c>
      <c r="D664" s="26" t="s">
        <v>576</v>
      </c>
      <c r="E664" s="15">
        <v>6001.62</v>
      </c>
      <c r="F664" s="35">
        <v>0</v>
      </c>
      <c r="G664" s="35">
        <v>0</v>
      </c>
      <c r="H664" s="15">
        <v>6001.62</v>
      </c>
      <c r="I664" s="21">
        <f>Tabela4[[#This Row],[Salário do Mês (R$)2]]-Tabela4[[#This Row],[Valor Líquido (R$)]]</f>
        <v>1705.5900000000001</v>
      </c>
      <c r="J664" s="15">
        <v>4296.03</v>
      </c>
    </row>
    <row r="665" spans="1:10" x14ac:dyDescent="0.2">
      <c r="A665" s="18"/>
      <c r="B665" s="32" t="s">
        <v>370</v>
      </c>
      <c r="C665" s="32" t="s">
        <v>723</v>
      </c>
      <c r="D665" s="20" t="s">
        <v>384</v>
      </c>
      <c r="E665" s="33">
        <v>3177.75</v>
      </c>
      <c r="F665" s="14">
        <v>0</v>
      </c>
      <c r="G665" s="33">
        <v>0</v>
      </c>
      <c r="H665" s="33">
        <v>3177.75</v>
      </c>
      <c r="I665" s="34">
        <f>Tabela4[[#This Row],[Salário do Mês (R$)2]]-Tabela4[[#This Row],[Valor Líquido (R$)]]</f>
        <v>345.61000000000013</v>
      </c>
      <c r="J665" s="33">
        <v>2832.14</v>
      </c>
    </row>
    <row r="666" spans="1:10" x14ac:dyDescent="0.2">
      <c r="A666" s="18"/>
      <c r="B666" s="32" t="s">
        <v>371</v>
      </c>
      <c r="C666" s="32" t="s">
        <v>725</v>
      </c>
      <c r="D666" s="20" t="s">
        <v>384</v>
      </c>
      <c r="E666" s="33">
        <v>4353.6099999999997</v>
      </c>
      <c r="F666" s="14">
        <v>0</v>
      </c>
      <c r="G666" s="33">
        <v>0</v>
      </c>
      <c r="H666" s="33">
        <v>4353.6099999999997</v>
      </c>
      <c r="I666" s="34">
        <f>Tabela4[[#This Row],[Salário do Mês (R$)2]]-Tabela4[[#This Row],[Valor Líquido (R$)]]</f>
        <v>682.07999999999947</v>
      </c>
      <c r="J666" s="33">
        <v>3671.53</v>
      </c>
    </row>
    <row r="667" spans="1:10" x14ac:dyDescent="0.2">
      <c r="A667" s="18"/>
      <c r="B667" s="32" t="s">
        <v>372</v>
      </c>
      <c r="C667" s="32" t="s">
        <v>721</v>
      </c>
      <c r="D667" s="20" t="s">
        <v>384</v>
      </c>
      <c r="E667" s="33">
        <v>3910.83</v>
      </c>
      <c r="F667" s="14">
        <v>0</v>
      </c>
      <c r="G667" s="33">
        <v>0</v>
      </c>
      <c r="H667" s="33">
        <v>3910.83</v>
      </c>
      <c r="I667" s="34">
        <f>Tabela4[[#This Row],[Salário do Mês (R$)2]]-Tabela4[[#This Row],[Valor Líquido (R$)]]</f>
        <v>581.30999999999995</v>
      </c>
      <c r="J667" s="33">
        <v>3329.52</v>
      </c>
    </row>
    <row r="668" spans="1:10" x14ac:dyDescent="0.2">
      <c r="A668" s="12"/>
      <c r="B668" s="19" t="s">
        <v>575</v>
      </c>
      <c r="C668" s="19" t="s">
        <v>680</v>
      </c>
      <c r="D668" s="26" t="s">
        <v>576</v>
      </c>
      <c r="E668" s="15">
        <v>5801.89</v>
      </c>
      <c r="F668" s="35">
        <v>0</v>
      </c>
      <c r="G668" s="35">
        <v>0</v>
      </c>
      <c r="H668" s="15">
        <v>5801.89</v>
      </c>
      <c r="I668" s="21">
        <f>Tabela4[[#This Row],[Salário do Mês (R$)2]]-Tabela4[[#This Row],[Valor Líquido (R$)]]</f>
        <v>1429.9300000000003</v>
      </c>
      <c r="J668" s="15">
        <v>4371.96</v>
      </c>
    </row>
    <row r="669" spans="1:10" x14ac:dyDescent="0.2">
      <c r="B669" s="32" t="s">
        <v>373</v>
      </c>
      <c r="C669" s="32" t="s">
        <v>723</v>
      </c>
      <c r="D669" s="20" t="s">
        <v>384</v>
      </c>
      <c r="E669" s="33">
        <v>3177.75</v>
      </c>
      <c r="F669" s="14">
        <v>0</v>
      </c>
      <c r="G669" s="33">
        <v>0</v>
      </c>
      <c r="H669" s="33">
        <v>3177.75</v>
      </c>
      <c r="I669" s="34">
        <f>Tabela4[[#This Row],[Salário do Mês (R$)2]]-Tabela4[[#This Row],[Valor Líquido (R$)]]</f>
        <v>331.38999999999987</v>
      </c>
      <c r="J669" s="33">
        <v>2846.36</v>
      </c>
    </row>
    <row r="670" spans="1:10" x14ac:dyDescent="0.2">
      <c r="B670" s="32" t="s">
        <v>374</v>
      </c>
      <c r="C670" s="32" t="s">
        <v>725</v>
      </c>
      <c r="D670" s="20" t="s">
        <v>384</v>
      </c>
      <c r="E670" s="33">
        <v>5585.53</v>
      </c>
      <c r="F670" s="33">
        <v>1393.88</v>
      </c>
      <c r="G670" s="33">
        <v>0</v>
      </c>
      <c r="H670" s="33">
        <v>5585.53</v>
      </c>
      <c r="I670" s="34">
        <f>Tabela4[[#This Row],[Salário do Mês (R$)2]]-Tabela4[[#This Row],[Valor Líquido (R$)]]</f>
        <v>5575.53</v>
      </c>
      <c r="J670" s="33">
        <v>10</v>
      </c>
    </row>
    <row r="671" spans="1:10" x14ac:dyDescent="0.2">
      <c r="A671" s="17"/>
      <c r="B671" s="22"/>
      <c r="C671" s="23"/>
      <c r="D671" s="24"/>
      <c r="E671" s="16"/>
      <c r="F671" s="25"/>
      <c r="G671" s="25"/>
      <c r="H671" s="16"/>
      <c r="I671" s="13"/>
      <c r="J671" s="16"/>
    </row>
    <row r="672" spans="1:10" ht="15" x14ac:dyDescent="0.25">
      <c r="B672" s="6" t="s">
        <v>15</v>
      </c>
      <c r="C672" s="5"/>
      <c r="E672" s="5"/>
      <c r="F672" s="11"/>
      <c r="G672" s="10"/>
      <c r="H672" s="5"/>
      <c r="J672" s="5"/>
    </row>
    <row r="673" spans="2:10" ht="15" x14ac:dyDescent="0.25">
      <c r="B673" s="6" t="s">
        <v>696</v>
      </c>
      <c r="C673" s="5"/>
      <c r="E673" s="5"/>
      <c r="F673" s="11"/>
      <c r="G673" s="10"/>
      <c r="H673" s="5"/>
      <c r="J673" s="5"/>
    </row>
    <row r="674" spans="2:10" ht="15" x14ac:dyDescent="0.25">
      <c r="C674" s="5"/>
      <c r="E674" s="5"/>
      <c r="F674" s="11"/>
      <c r="G674" s="10"/>
      <c r="H674" s="5"/>
      <c r="J674" s="5"/>
    </row>
    <row r="675" spans="2:10" ht="15" x14ac:dyDescent="0.25">
      <c r="C675" s="5"/>
      <c r="E675" s="5"/>
      <c r="F675" s="11"/>
      <c r="G675" s="10"/>
      <c r="H675" s="5"/>
      <c r="J675" s="5"/>
    </row>
    <row r="676" spans="2:10" ht="15" x14ac:dyDescent="0.25">
      <c r="E676" s="5"/>
      <c r="F676" s="11"/>
      <c r="G676" s="11"/>
      <c r="H676" s="5"/>
      <c r="J676" s="5"/>
    </row>
    <row r="677" spans="2:10" ht="15" x14ac:dyDescent="0.25">
      <c r="E677" s="5"/>
      <c r="F677" s="11"/>
      <c r="G677" s="11"/>
      <c r="H677" s="5"/>
      <c r="J677" s="5"/>
    </row>
    <row r="678" spans="2:10" ht="15" x14ac:dyDescent="0.25">
      <c r="E678" s="5"/>
      <c r="F678" s="11"/>
      <c r="G678" s="11"/>
      <c r="H678" s="5"/>
      <c r="J678" s="5"/>
    </row>
    <row r="679" spans="2:10" ht="15" x14ac:dyDescent="0.25">
      <c r="E679" s="5"/>
      <c r="F679" s="11"/>
      <c r="G679" s="11"/>
      <c r="H679" s="5"/>
      <c r="J679" s="5"/>
    </row>
    <row r="680" spans="2:10" ht="15" x14ac:dyDescent="0.25">
      <c r="E680" s="5"/>
      <c r="F680" s="11"/>
      <c r="G680" s="11"/>
      <c r="H680" s="5"/>
      <c r="J680" s="5"/>
    </row>
    <row r="681" spans="2:10" ht="15" x14ac:dyDescent="0.25">
      <c r="E681" s="5"/>
      <c r="F681" s="11"/>
      <c r="G681" s="11"/>
      <c r="H681" s="5"/>
      <c r="J681" s="5"/>
    </row>
    <row r="682" spans="2:10" ht="15" x14ac:dyDescent="0.25">
      <c r="E682" s="5"/>
      <c r="F682" s="11"/>
      <c r="G682" s="11"/>
      <c r="H682" s="5"/>
      <c r="J682" s="5"/>
    </row>
    <row r="683" spans="2:10" ht="15" x14ac:dyDescent="0.25">
      <c r="E683" s="5"/>
      <c r="F683" s="11"/>
      <c r="G683" s="11"/>
      <c r="H683" s="5"/>
      <c r="J683" s="5"/>
    </row>
    <row r="684" spans="2:10" ht="15" x14ac:dyDescent="0.25">
      <c r="E684" s="5"/>
      <c r="F684" s="11"/>
      <c r="G684" s="11"/>
      <c r="H684" s="5"/>
      <c r="J684" s="5"/>
    </row>
    <row r="685" spans="2:10" ht="15" x14ac:dyDescent="0.25">
      <c r="E685" s="5"/>
      <c r="F685" s="11"/>
      <c r="G685" s="11"/>
      <c r="H685" s="5"/>
      <c r="J685" s="5"/>
    </row>
    <row r="686" spans="2:10" ht="15" x14ac:dyDescent="0.25">
      <c r="E686" s="5"/>
      <c r="F686" s="11"/>
      <c r="G686" s="11"/>
      <c r="H686" s="5"/>
      <c r="J686" s="5"/>
    </row>
    <row r="687" spans="2:10" ht="15" x14ac:dyDescent="0.25">
      <c r="E687" s="5"/>
      <c r="F687" s="11"/>
      <c r="G687" s="11"/>
      <c r="H687" s="5"/>
      <c r="J687" s="5"/>
    </row>
    <row r="688" spans="2:10" ht="15" x14ac:dyDescent="0.25">
      <c r="E688" s="5"/>
      <c r="F688" s="11"/>
      <c r="G688" s="11"/>
      <c r="H688" s="5"/>
      <c r="J688" s="5"/>
    </row>
    <row r="689" spans="5:10" ht="15" x14ac:dyDescent="0.25">
      <c r="E689" s="5"/>
      <c r="F689" s="11"/>
      <c r="G689" s="11"/>
      <c r="H689" s="5"/>
      <c r="J689" s="5"/>
    </row>
    <row r="690" spans="5:10" ht="15" x14ac:dyDescent="0.25">
      <c r="E690" s="5"/>
      <c r="F690" s="11"/>
      <c r="G690" s="11"/>
      <c r="H690" s="5"/>
      <c r="J690" s="5"/>
    </row>
    <row r="691" spans="5:10" ht="15" x14ac:dyDescent="0.25">
      <c r="E691" s="5"/>
      <c r="F691" s="11"/>
      <c r="G691" s="11"/>
      <c r="H691" s="5"/>
      <c r="J691" s="5"/>
    </row>
    <row r="692" spans="5:10" ht="15" x14ac:dyDescent="0.25">
      <c r="E692" s="5"/>
      <c r="F692" s="11"/>
      <c r="G692" s="11"/>
      <c r="H692" s="5"/>
      <c r="J692" s="5"/>
    </row>
    <row r="693" spans="5:10" ht="15" x14ac:dyDescent="0.25">
      <c r="E693" s="5"/>
      <c r="F693" s="11"/>
      <c r="G693" s="11"/>
      <c r="H693" s="5"/>
      <c r="J693" s="5"/>
    </row>
    <row r="694" spans="5:10" ht="15" x14ac:dyDescent="0.25">
      <c r="E694" s="5"/>
      <c r="F694" s="11"/>
      <c r="G694" s="11"/>
      <c r="H694" s="5"/>
      <c r="J694" s="5"/>
    </row>
    <row r="695" spans="5:10" ht="15" x14ac:dyDescent="0.25">
      <c r="E695" s="5"/>
      <c r="F695" s="11"/>
      <c r="G695" s="11"/>
      <c r="H695" s="5"/>
      <c r="J695" s="5"/>
    </row>
    <row r="696" spans="5:10" ht="15" x14ac:dyDescent="0.25">
      <c r="E696" s="5"/>
      <c r="F696" s="11"/>
      <c r="G696" s="11"/>
      <c r="H696" s="5"/>
      <c r="J696" s="5"/>
    </row>
    <row r="697" spans="5:10" ht="15" x14ac:dyDescent="0.25">
      <c r="E697" s="5"/>
      <c r="F697" s="11"/>
      <c r="G697" s="11"/>
      <c r="H697" s="5"/>
      <c r="J697" s="5"/>
    </row>
    <row r="698" spans="5:10" ht="15" x14ac:dyDescent="0.25">
      <c r="E698" s="5"/>
      <c r="F698" s="11"/>
      <c r="G698" s="11"/>
      <c r="H698" s="5"/>
      <c r="J698" s="5"/>
    </row>
    <row r="699" spans="5:10" ht="15" x14ac:dyDescent="0.25">
      <c r="E699" s="5"/>
      <c r="F699" s="11"/>
      <c r="G699" s="11"/>
      <c r="H699" s="5"/>
      <c r="J699" s="5"/>
    </row>
    <row r="700" spans="5:10" ht="15" x14ac:dyDescent="0.25">
      <c r="E700" s="5"/>
      <c r="F700" s="11"/>
      <c r="G700" s="11"/>
      <c r="H700" s="5"/>
      <c r="J700" s="5"/>
    </row>
    <row r="701" spans="5:10" ht="15" x14ac:dyDescent="0.25">
      <c r="E701" s="5"/>
      <c r="F701" s="11"/>
      <c r="G701" s="11"/>
      <c r="H701" s="5"/>
      <c r="J701" s="5"/>
    </row>
    <row r="702" spans="5:10" ht="15" x14ac:dyDescent="0.25">
      <c r="E702" s="5"/>
      <c r="F702" s="11"/>
      <c r="G702" s="11"/>
      <c r="H702" s="5"/>
      <c r="J702" s="5"/>
    </row>
    <row r="703" spans="5:10" ht="15" x14ac:dyDescent="0.25">
      <c r="E703" s="5"/>
      <c r="F703" s="11"/>
      <c r="G703" s="11"/>
      <c r="H703" s="5"/>
      <c r="J703" s="5"/>
    </row>
    <row r="704" spans="5:10" ht="15" x14ac:dyDescent="0.25">
      <c r="E704" s="5"/>
      <c r="F704" s="11"/>
      <c r="G704" s="11"/>
      <c r="H704" s="5"/>
      <c r="J704" s="5"/>
    </row>
    <row r="705" spans="5:10" ht="15" x14ac:dyDescent="0.25">
      <c r="E705" s="5"/>
      <c r="F705" s="11"/>
      <c r="G705" s="11"/>
      <c r="H705" s="5"/>
      <c r="J705" s="5"/>
    </row>
    <row r="706" spans="5:10" ht="15" x14ac:dyDescent="0.25">
      <c r="E706" s="5"/>
      <c r="F706" s="11"/>
      <c r="G706" s="11"/>
      <c r="H706" s="5"/>
      <c r="J706" s="5"/>
    </row>
    <row r="707" spans="5:10" ht="15" x14ac:dyDescent="0.25">
      <c r="E707" s="5"/>
      <c r="F707" s="11"/>
      <c r="G707" s="11"/>
      <c r="H707" s="5"/>
      <c r="J707" s="5"/>
    </row>
    <row r="708" spans="5:10" ht="15" x14ac:dyDescent="0.25">
      <c r="E708" s="5"/>
      <c r="F708" s="11"/>
      <c r="G708" s="11"/>
      <c r="H708" s="5"/>
      <c r="J708" s="5"/>
    </row>
    <row r="709" spans="5:10" ht="15" x14ac:dyDescent="0.25">
      <c r="E709" s="5"/>
      <c r="F709" s="11"/>
      <c r="G709" s="11"/>
      <c r="H709" s="5"/>
      <c r="J709" s="5"/>
    </row>
    <row r="710" spans="5:10" ht="15" x14ac:dyDescent="0.25">
      <c r="E710" s="5"/>
      <c r="F710" s="11"/>
      <c r="G710" s="11"/>
      <c r="H710" s="5"/>
      <c r="J710" s="5"/>
    </row>
    <row r="711" spans="5:10" ht="15" x14ac:dyDescent="0.25">
      <c r="E711" s="5"/>
      <c r="F711" s="11"/>
      <c r="G711" s="11"/>
      <c r="H711" s="5"/>
      <c r="J711" s="5"/>
    </row>
    <row r="712" spans="5:10" ht="15" x14ac:dyDescent="0.25">
      <c r="E712" s="5"/>
      <c r="F712" s="11"/>
      <c r="G712" s="11"/>
      <c r="H712" s="5"/>
      <c r="J712" s="5"/>
    </row>
    <row r="713" spans="5:10" ht="15" x14ac:dyDescent="0.25">
      <c r="F713" s="11"/>
      <c r="G713" s="11"/>
      <c r="J713" s="5"/>
    </row>
    <row r="714" spans="5:10" ht="15" x14ac:dyDescent="0.25">
      <c r="F714" s="11"/>
      <c r="G714" s="11"/>
      <c r="J714" s="5"/>
    </row>
    <row r="715" spans="5:10" ht="15" x14ac:dyDescent="0.25">
      <c r="F715" s="11"/>
      <c r="G715" s="11"/>
      <c r="J715" s="5"/>
    </row>
    <row r="716" spans="5:10" ht="15" x14ac:dyDescent="0.25">
      <c r="F716" s="11"/>
      <c r="G716" s="11"/>
      <c r="J716" s="5"/>
    </row>
    <row r="717" spans="5:10" ht="15" x14ac:dyDescent="0.25">
      <c r="F717" s="11"/>
      <c r="G717" s="11"/>
      <c r="J717" s="5"/>
    </row>
    <row r="718" spans="5:10" ht="15" x14ac:dyDescent="0.25">
      <c r="F718" s="11"/>
      <c r="G718" s="11"/>
    </row>
    <row r="719" spans="5:10" ht="15" x14ac:dyDescent="0.25">
      <c r="F719" s="11"/>
      <c r="G719" s="11"/>
    </row>
    <row r="720" spans="5:10" ht="15" x14ac:dyDescent="0.25">
      <c r="F720" s="11"/>
      <c r="G720" s="11"/>
    </row>
    <row r="721" spans="6:7" ht="15" x14ac:dyDescent="0.25">
      <c r="F721" s="11"/>
      <c r="G721" s="11"/>
    </row>
    <row r="722" spans="6:7" ht="15" x14ac:dyDescent="0.25">
      <c r="F722" s="11"/>
      <c r="G722" s="11"/>
    </row>
    <row r="723" spans="6:7" ht="15" x14ac:dyDescent="0.25">
      <c r="F723" s="11"/>
      <c r="G723" s="11"/>
    </row>
    <row r="724" spans="6:7" ht="15" x14ac:dyDescent="0.25">
      <c r="F724" s="11"/>
      <c r="G724" s="11"/>
    </row>
    <row r="725" spans="6:7" ht="15" x14ac:dyDescent="0.25">
      <c r="F725" s="11"/>
      <c r="G725" s="11"/>
    </row>
    <row r="726" spans="6:7" ht="15" x14ac:dyDescent="0.25">
      <c r="F726" s="11"/>
      <c r="G726" s="11"/>
    </row>
    <row r="727" spans="6:7" ht="15" x14ac:dyDescent="0.25">
      <c r="F727" s="11"/>
      <c r="G727" s="11"/>
    </row>
    <row r="728" spans="6:7" ht="15" x14ac:dyDescent="0.25">
      <c r="F728" s="11"/>
      <c r="G728" s="11"/>
    </row>
    <row r="729" spans="6:7" ht="15" x14ac:dyDescent="0.25">
      <c r="F729" s="11"/>
      <c r="G729" s="11"/>
    </row>
    <row r="730" spans="6:7" ht="15" x14ac:dyDescent="0.25">
      <c r="F730" s="11"/>
      <c r="G730" s="11"/>
    </row>
    <row r="731" spans="6:7" ht="15" x14ac:dyDescent="0.25">
      <c r="F731" s="11"/>
      <c r="G731" s="11"/>
    </row>
    <row r="732" spans="6:7" ht="15" x14ac:dyDescent="0.25">
      <c r="F732" s="11"/>
      <c r="G732" s="11"/>
    </row>
    <row r="733" spans="6:7" ht="15" x14ac:dyDescent="0.25">
      <c r="F733" s="11"/>
      <c r="G733" s="11"/>
    </row>
    <row r="734" spans="6:7" ht="15" x14ac:dyDescent="0.25">
      <c r="F734" s="11"/>
      <c r="G734" s="11"/>
    </row>
    <row r="735" spans="6:7" ht="15" x14ac:dyDescent="0.25">
      <c r="F735" s="11"/>
      <c r="G735" s="11"/>
    </row>
    <row r="736" spans="6:7" ht="15" x14ac:dyDescent="0.25">
      <c r="F736" s="11"/>
      <c r="G736" s="11"/>
    </row>
    <row r="737" spans="6:7" ht="15" x14ac:dyDescent="0.25">
      <c r="F737" s="11"/>
      <c r="G737" s="11"/>
    </row>
    <row r="738" spans="6:7" ht="15" x14ac:dyDescent="0.25">
      <c r="F738" s="11"/>
      <c r="G738" s="11"/>
    </row>
    <row r="739" spans="6:7" ht="15" x14ac:dyDescent="0.25">
      <c r="F739" s="11"/>
      <c r="G739" s="11"/>
    </row>
    <row r="740" spans="6:7" ht="15" x14ac:dyDescent="0.25">
      <c r="F740" s="11"/>
      <c r="G740" s="11"/>
    </row>
    <row r="741" spans="6:7" ht="15" x14ac:dyDescent="0.25">
      <c r="F741" s="11"/>
      <c r="G741" s="11"/>
    </row>
    <row r="742" spans="6:7" ht="15" x14ac:dyDescent="0.25">
      <c r="F742" s="11"/>
      <c r="G742" s="11"/>
    </row>
    <row r="743" spans="6:7" ht="15" x14ac:dyDescent="0.25">
      <c r="F743" s="11"/>
      <c r="G743" s="11"/>
    </row>
    <row r="744" spans="6:7" ht="15" x14ac:dyDescent="0.25">
      <c r="F744" s="11"/>
      <c r="G744" s="11"/>
    </row>
    <row r="745" spans="6:7" ht="15" x14ac:dyDescent="0.25">
      <c r="F745" s="11"/>
      <c r="G745" s="11"/>
    </row>
    <row r="746" spans="6:7" ht="15" x14ac:dyDescent="0.25">
      <c r="F746" s="11"/>
      <c r="G746" s="11"/>
    </row>
    <row r="747" spans="6:7" ht="15" x14ac:dyDescent="0.25">
      <c r="F747" s="11"/>
      <c r="G747" s="11"/>
    </row>
    <row r="748" spans="6:7" ht="15" x14ac:dyDescent="0.25">
      <c r="F748" s="11"/>
      <c r="G748" s="11"/>
    </row>
    <row r="749" spans="6:7" ht="15" x14ac:dyDescent="0.25">
      <c r="F749" s="11"/>
      <c r="G749" s="11"/>
    </row>
    <row r="750" spans="6:7" ht="15" x14ac:dyDescent="0.25">
      <c r="F750" s="11"/>
      <c r="G750" s="11"/>
    </row>
    <row r="751" spans="6:7" ht="15" x14ac:dyDescent="0.25">
      <c r="F751" s="11"/>
      <c r="G751" s="11"/>
    </row>
    <row r="752" spans="6:7" ht="15" x14ac:dyDescent="0.25">
      <c r="F752" s="11"/>
      <c r="G752" s="11"/>
    </row>
    <row r="753" spans="6:7" ht="15" x14ac:dyDescent="0.25">
      <c r="F753" s="11"/>
      <c r="G753" s="11"/>
    </row>
    <row r="754" spans="6:7" ht="15" x14ac:dyDescent="0.25">
      <c r="F754" s="11"/>
      <c r="G754" s="11"/>
    </row>
    <row r="755" spans="6:7" ht="15" x14ac:dyDescent="0.25">
      <c r="F755" s="11"/>
      <c r="G755" s="11"/>
    </row>
    <row r="756" spans="6:7" ht="15" x14ac:dyDescent="0.25">
      <c r="F756" s="11"/>
      <c r="G756" s="11"/>
    </row>
    <row r="757" spans="6:7" ht="15" x14ac:dyDescent="0.25">
      <c r="F757" s="11"/>
      <c r="G757" s="11"/>
    </row>
    <row r="758" spans="6:7" ht="15" x14ac:dyDescent="0.25">
      <c r="F758" s="11"/>
      <c r="G758" s="11"/>
    </row>
    <row r="759" spans="6:7" ht="15" x14ac:dyDescent="0.25">
      <c r="F759" s="11"/>
      <c r="G759" s="11"/>
    </row>
    <row r="760" spans="6:7" ht="15" x14ac:dyDescent="0.25">
      <c r="F760" s="11"/>
      <c r="G760" s="11"/>
    </row>
    <row r="761" spans="6:7" ht="15" x14ac:dyDescent="0.25">
      <c r="F761" s="11"/>
      <c r="G761" s="11"/>
    </row>
    <row r="762" spans="6:7" ht="15" x14ac:dyDescent="0.25">
      <c r="F762" s="11"/>
      <c r="G762" s="11"/>
    </row>
    <row r="763" spans="6:7" ht="15" x14ac:dyDescent="0.25">
      <c r="F763" s="11"/>
      <c r="G763" s="11"/>
    </row>
    <row r="764" spans="6:7" ht="15" x14ac:dyDescent="0.25">
      <c r="F764" s="11"/>
      <c r="G764" s="11"/>
    </row>
    <row r="765" spans="6:7" ht="15" x14ac:dyDescent="0.25">
      <c r="F765" s="11"/>
      <c r="G765" s="11"/>
    </row>
    <row r="766" spans="6:7" ht="15" x14ac:dyDescent="0.25">
      <c r="F766" s="11"/>
      <c r="G766" s="11"/>
    </row>
    <row r="767" spans="6:7" ht="15" x14ac:dyDescent="0.25">
      <c r="F767" s="11"/>
      <c r="G767" s="11"/>
    </row>
    <row r="768" spans="6:7" ht="15" x14ac:dyDescent="0.25">
      <c r="F768" s="11"/>
      <c r="G768" s="11"/>
    </row>
    <row r="769" spans="6:7" ht="15" x14ac:dyDescent="0.25">
      <c r="F769" s="11"/>
      <c r="G769" s="11"/>
    </row>
    <row r="770" spans="6:7" ht="15" x14ac:dyDescent="0.25">
      <c r="F770" s="11"/>
      <c r="G770" s="11"/>
    </row>
    <row r="771" spans="6:7" ht="15" x14ac:dyDescent="0.25">
      <c r="F771" s="11"/>
      <c r="G771" s="11"/>
    </row>
    <row r="772" spans="6:7" ht="15" x14ac:dyDescent="0.25">
      <c r="F772" s="11"/>
      <c r="G772" s="11"/>
    </row>
    <row r="773" spans="6:7" ht="15" x14ac:dyDescent="0.25">
      <c r="F773" s="11"/>
      <c r="G773" s="11"/>
    </row>
    <row r="774" spans="6:7" ht="15" x14ac:dyDescent="0.25">
      <c r="F774" s="11"/>
      <c r="G774" s="11"/>
    </row>
    <row r="775" spans="6:7" ht="15" x14ac:dyDescent="0.25">
      <c r="F775" s="11"/>
      <c r="G775" s="11"/>
    </row>
    <row r="776" spans="6:7" ht="15" x14ac:dyDescent="0.25">
      <c r="F776" s="11"/>
      <c r="G776" s="11"/>
    </row>
    <row r="777" spans="6:7" ht="15" x14ac:dyDescent="0.25">
      <c r="F777" s="11"/>
      <c r="G777" s="11"/>
    </row>
    <row r="778" spans="6:7" ht="15" x14ac:dyDescent="0.25">
      <c r="F778" s="11"/>
      <c r="G778" s="11"/>
    </row>
    <row r="779" spans="6:7" ht="15" x14ac:dyDescent="0.25">
      <c r="F779" s="11"/>
      <c r="G779" s="11"/>
    </row>
    <row r="780" spans="6:7" ht="15" x14ac:dyDescent="0.25">
      <c r="F780" s="11"/>
      <c r="G780" s="11"/>
    </row>
    <row r="781" spans="6:7" ht="15" x14ac:dyDescent="0.25">
      <c r="F781" s="11"/>
      <c r="G781" s="11"/>
    </row>
    <row r="782" spans="6:7" ht="15" x14ac:dyDescent="0.25">
      <c r="F782" s="11"/>
      <c r="G782" s="11"/>
    </row>
    <row r="783" spans="6:7" ht="15" x14ac:dyDescent="0.25">
      <c r="F783" s="11"/>
      <c r="G783" s="11"/>
    </row>
    <row r="784" spans="6:7" ht="15" x14ac:dyDescent="0.25">
      <c r="F784" s="11"/>
      <c r="G784" s="11"/>
    </row>
    <row r="785" spans="6:7" ht="15" x14ac:dyDescent="0.25">
      <c r="F785" s="11"/>
      <c r="G785" s="11"/>
    </row>
    <row r="786" spans="6:7" ht="15" x14ac:dyDescent="0.25">
      <c r="F786" s="11"/>
      <c r="G786" s="11"/>
    </row>
    <row r="787" spans="6:7" ht="15" x14ac:dyDescent="0.25">
      <c r="F787" s="11"/>
      <c r="G787" s="11"/>
    </row>
    <row r="788" spans="6:7" ht="15" x14ac:dyDescent="0.25">
      <c r="F788" s="11"/>
      <c r="G788" s="11"/>
    </row>
    <row r="789" spans="6:7" ht="15" x14ac:dyDescent="0.25">
      <c r="F789" s="11"/>
      <c r="G789" s="11"/>
    </row>
    <row r="790" spans="6:7" ht="15" x14ac:dyDescent="0.25">
      <c r="F790" s="11"/>
      <c r="G790" s="11"/>
    </row>
    <row r="791" spans="6:7" ht="15" x14ac:dyDescent="0.25">
      <c r="F791" s="11"/>
      <c r="G791" s="11"/>
    </row>
    <row r="792" spans="6:7" ht="15" x14ac:dyDescent="0.25">
      <c r="F792" s="11"/>
      <c r="G792" s="11"/>
    </row>
    <row r="793" spans="6:7" ht="15" x14ac:dyDescent="0.25">
      <c r="F793" s="11"/>
      <c r="G793" s="11"/>
    </row>
    <row r="794" spans="6:7" ht="15" x14ac:dyDescent="0.25">
      <c r="F794" s="11"/>
      <c r="G794" s="11"/>
    </row>
    <row r="795" spans="6:7" ht="15" x14ac:dyDescent="0.25">
      <c r="F795" s="11"/>
      <c r="G795" s="11"/>
    </row>
    <row r="796" spans="6:7" ht="15" x14ac:dyDescent="0.25">
      <c r="F796" s="11"/>
      <c r="G796" s="11"/>
    </row>
    <row r="797" spans="6:7" ht="15" x14ac:dyDescent="0.25">
      <c r="F797" s="11"/>
      <c r="G797" s="11"/>
    </row>
    <row r="798" spans="6:7" ht="15" x14ac:dyDescent="0.25">
      <c r="F798" s="11"/>
      <c r="G798" s="11"/>
    </row>
    <row r="799" spans="6:7" ht="15" x14ac:dyDescent="0.25">
      <c r="F799" s="11"/>
      <c r="G799" s="11"/>
    </row>
    <row r="800" spans="6:7" ht="15" x14ac:dyDescent="0.25">
      <c r="F800" s="11"/>
      <c r="G800" s="11"/>
    </row>
    <row r="801" spans="6:7" ht="15" x14ac:dyDescent="0.25">
      <c r="F801" s="11"/>
      <c r="G801" s="11"/>
    </row>
    <row r="802" spans="6:7" ht="15" x14ac:dyDescent="0.25">
      <c r="F802" s="11"/>
      <c r="G802" s="11"/>
    </row>
    <row r="803" spans="6:7" ht="15" x14ac:dyDescent="0.25">
      <c r="F803" s="11"/>
      <c r="G803" s="11"/>
    </row>
    <row r="804" spans="6:7" ht="15" x14ac:dyDescent="0.25">
      <c r="F804" s="11"/>
      <c r="G804" s="11"/>
    </row>
    <row r="805" spans="6:7" ht="15" x14ac:dyDescent="0.25">
      <c r="F805" s="11"/>
      <c r="G805" s="11"/>
    </row>
    <row r="806" spans="6:7" ht="15" x14ac:dyDescent="0.25">
      <c r="F806" s="11"/>
      <c r="G806" s="11"/>
    </row>
    <row r="807" spans="6:7" ht="15" x14ac:dyDescent="0.25">
      <c r="F807" s="11"/>
      <c r="G807" s="11"/>
    </row>
    <row r="808" spans="6:7" ht="15" x14ac:dyDescent="0.25">
      <c r="F808" s="11"/>
      <c r="G808" s="11"/>
    </row>
    <row r="809" spans="6:7" ht="15" x14ac:dyDescent="0.25">
      <c r="F809" s="11"/>
      <c r="G809" s="11"/>
    </row>
    <row r="810" spans="6:7" ht="15" x14ac:dyDescent="0.25">
      <c r="F810" s="11"/>
      <c r="G810" s="11"/>
    </row>
    <row r="811" spans="6:7" ht="15" x14ac:dyDescent="0.25">
      <c r="F811" s="11"/>
      <c r="G811" s="11"/>
    </row>
    <row r="812" spans="6:7" ht="15" x14ac:dyDescent="0.25">
      <c r="F812" s="11"/>
      <c r="G812" s="11"/>
    </row>
    <row r="813" spans="6:7" ht="15" x14ac:dyDescent="0.25">
      <c r="F813" s="11"/>
      <c r="G813" s="11"/>
    </row>
    <row r="814" spans="6:7" ht="15" x14ac:dyDescent="0.25">
      <c r="F814" s="11"/>
      <c r="G814" s="11"/>
    </row>
    <row r="815" spans="6:7" ht="15" x14ac:dyDescent="0.25">
      <c r="F815" s="11"/>
      <c r="G815" s="11"/>
    </row>
    <row r="816" spans="6:7" ht="15" x14ac:dyDescent="0.25">
      <c r="F816" s="11"/>
      <c r="G816" s="11"/>
    </row>
    <row r="817" spans="6:7" ht="15" x14ac:dyDescent="0.25">
      <c r="F817" s="11"/>
      <c r="G817" s="11"/>
    </row>
    <row r="818" spans="6:7" ht="15" x14ac:dyDescent="0.25">
      <c r="F818" s="11"/>
      <c r="G818" s="11"/>
    </row>
    <row r="819" spans="6:7" ht="15" x14ac:dyDescent="0.25">
      <c r="F819" s="11"/>
      <c r="G819" s="11"/>
    </row>
    <row r="820" spans="6:7" ht="15" x14ac:dyDescent="0.25">
      <c r="F820" s="11"/>
      <c r="G820" s="11"/>
    </row>
    <row r="821" spans="6:7" ht="15" x14ac:dyDescent="0.25">
      <c r="F821" s="11"/>
      <c r="G821" s="11"/>
    </row>
    <row r="822" spans="6:7" ht="15" x14ac:dyDescent="0.25">
      <c r="F822" s="11"/>
      <c r="G822" s="11"/>
    </row>
    <row r="823" spans="6:7" ht="15" x14ac:dyDescent="0.25">
      <c r="F823" s="11"/>
      <c r="G823" s="11"/>
    </row>
    <row r="824" spans="6:7" ht="15" x14ac:dyDescent="0.25">
      <c r="F824" s="11"/>
      <c r="G824" s="11"/>
    </row>
    <row r="825" spans="6:7" ht="15" x14ac:dyDescent="0.25">
      <c r="F825" s="11"/>
      <c r="G825" s="11"/>
    </row>
    <row r="826" spans="6:7" ht="15" x14ac:dyDescent="0.25">
      <c r="F826" s="11"/>
      <c r="G826" s="11"/>
    </row>
    <row r="827" spans="6:7" ht="15" x14ac:dyDescent="0.25">
      <c r="F827" s="11"/>
      <c r="G827" s="11"/>
    </row>
    <row r="828" spans="6:7" ht="15" x14ac:dyDescent="0.25">
      <c r="F828" s="11"/>
      <c r="G828" s="11"/>
    </row>
    <row r="829" spans="6:7" ht="15" x14ac:dyDescent="0.25">
      <c r="F829" s="11"/>
      <c r="G829" s="11"/>
    </row>
    <row r="830" spans="6:7" ht="15" x14ac:dyDescent="0.25">
      <c r="F830" s="11"/>
      <c r="G830" s="11"/>
    </row>
    <row r="831" spans="6:7" ht="15" x14ac:dyDescent="0.25">
      <c r="F831" s="11"/>
      <c r="G831" s="11"/>
    </row>
    <row r="832" spans="6:7" ht="15" x14ac:dyDescent="0.25">
      <c r="F832" s="11"/>
      <c r="G832" s="11"/>
    </row>
    <row r="833" spans="6:7" ht="15" x14ac:dyDescent="0.25">
      <c r="F833" s="11"/>
      <c r="G833" s="11"/>
    </row>
    <row r="834" spans="6:7" ht="15" x14ac:dyDescent="0.25">
      <c r="F834" s="11"/>
      <c r="G834" s="11"/>
    </row>
    <row r="835" spans="6:7" ht="15" x14ac:dyDescent="0.25">
      <c r="F835" s="11"/>
      <c r="G835" s="11"/>
    </row>
    <row r="836" spans="6:7" ht="15" x14ac:dyDescent="0.25">
      <c r="F836" s="11"/>
      <c r="G836" s="11"/>
    </row>
    <row r="837" spans="6:7" ht="15" x14ac:dyDescent="0.25">
      <c r="F837" s="11"/>
      <c r="G837" s="11"/>
    </row>
    <row r="838" spans="6:7" ht="15" x14ac:dyDescent="0.25">
      <c r="F838" s="11"/>
      <c r="G838" s="11"/>
    </row>
    <row r="839" spans="6:7" ht="15" x14ac:dyDescent="0.25">
      <c r="F839" s="11"/>
      <c r="G839" s="11"/>
    </row>
    <row r="840" spans="6:7" ht="15" x14ac:dyDescent="0.25">
      <c r="F840" s="11"/>
      <c r="G840" s="11"/>
    </row>
    <row r="841" spans="6:7" ht="15" x14ac:dyDescent="0.25">
      <c r="F841" s="11"/>
      <c r="G841" s="11"/>
    </row>
    <row r="842" spans="6:7" ht="15" x14ac:dyDescent="0.25">
      <c r="F842" s="11"/>
      <c r="G842" s="11"/>
    </row>
    <row r="843" spans="6:7" ht="15" x14ac:dyDescent="0.25">
      <c r="F843" s="11"/>
      <c r="G843" s="11"/>
    </row>
    <row r="844" spans="6:7" ht="15" x14ac:dyDescent="0.25">
      <c r="F844" s="11"/>
      <c r="G844" s="11"/>
    </row>
    <row r="845" spans="6:7" ht="15" x14ac:dyDescent="0.25">
      <c r="F845" s="11"/>
      <c r="G845" s="11"/>
    </row>
    <row r="846" spans="6:7" ht="15" x14ac:dyDescent="0.25">
      <c r="F846" s="11"/>
      <c r="G846" s="11"/>
    </row>
    <row r="847" spans="6:7" ht="15" x14ac:dyDescent="0.25">
      <c r="F847" s="11"/>
      <c r="G847" s="11"/>
    </row>
    <row r="848" spans="6:7" ht="15" x14ac:dyDescent="0.25">
      <c r="F848" s="11"/>
      <c r="G848" s="11"/>
    </row>
    <row r="849" spans="6:7" ht="15" x14ac:dyDescent="0.25">
      <c r="F849" s="11"/>
      <c r="G849" s="11"/>
    </row>
    <row r="850" spans="6:7" ht="15" x14ac:dyDescent="0.25">
      <c r="F850" s="11"/>
      <c r="G850" s="11"/>
    </row>
    <row r="851" spans="6:7" ht="15" x14ac:dyDescent="0.25">
      <c r="F851" s="11"/>
      <c r="G851" s="11"/>
    </row>
    <row r="852" spans="6:7" ht="15" x14ac:dyDescent="0.25">
      <c r="F852" s="11"/>
      <c r="G852" s="11"/>
    </row>
    <row r="853" spans="6:7" ht="15" x14ac:dyDescent="0.25">
      <c r="F853" s="11"/>
      <c r="G853" s="11"/>
    </row>
    <row r="854" spans="6:7" ht="15" x14ac:dyDescent="0.25">
      <c r="F854" s="11"/>
      <c r="G854" s="11"/>
    </row>
    <row r="855" spans="6:7" ht="15" x14ac:dyDescent="0.25">
      <c r="F855" s="11"/>
      <c r="G855" s="11"/>
    </row>
    <row r="856" spans="6:7" ht="15" x14ac:dyDescent="0.25">
      <c r="F856" s="11"/>
      <c r="G856" s="11"/>
    </row>
    <row r="857" spans="6:7" ht="15" x14ac:dyDescent="0.25">
      <c r="F857" s="11"/>
      <c r="G857" s="11"/>
    </row>
    <row r="858" spans="6:7" ht="15" x14ac:dyDescent="0.25">
      <c r="F858" s="11"/>
      <c r="G858" s="11"/>
    </row>
    <row r="859" spans="6:7" ht="15" x14ac:dyDescent="0.25">
      <c r="F859" s="11"/>
      <c r="G859" s="11"/>
    </row>
    <row r="860" spans="6:7" ht="15" x14ac:dyDescent="0.25">
      <c r="F860" s="11"/>
      <c r="G860" s="11"/>
    </row>
    <row r="861" spans="6:7" ht="15" x14ac:dyDescent="0.25">
      <c r="F861" s="11"/>
      <c r="G861" s="11"/>
    </row>
    <row r="862" spans="6:7" ht="15" x14ac:dyDescent="0.25">
      <c r="F862" s="11"/>
      <c r="G862" s="11"/>
    </row>
    <row r="863" spans="6:7" ht="15" x14ac:dyDescent="0.25">
      <c r="F863" s="11"/>
      <c r="G863" s="11"/>
    </row>
    <row r="864" spans="6:7" ht="15" x14ac:dyDescent="0.25">
      <c r="F864" s="11"/>
      <c r="G864" s="11"/>
    </row>
    <row r="865" spans="6:7" ht="15" x14ac:dyDescent="0.25">
      <c r="F865" s="11"/>
      <c r="G865" s="11"/>
    </row>
    <row r="866" spans="6:7" ht="15" x14ac:dyDescent="0.25">
      <c r="G866" s="11"/>
    </row>
    <row r="867" spans="6:7" ht="15" x14ac:dyDescent="0.25">
      <c r="G867" s="11"/>
    </row>
    <row r="868" spans="6:7" ht="15" x14ac:dyDescent="0.25">
      <c r="G868" s="11"/>
    </row>
    <row r="869" spans="6:7" ht="15" x14ac:dyDescent="0.25">
      <c r="G869" s="11"/>
    </row>
    <row r="870" spans="6:7" ht="15" x14ac:dyDescent="0.25">
      <c r="G870" s="11"/>
    </row>
    <row r="871" spans="6:7" ht="15" x14ac:dyDescent="0.25">
      <c r="G871" s="11"/>
    </row>
    <row r="872" spans="6:7" ht="15" x14ac:dyDescent="0.25">
      <c r="G872" s="11"/>
    </row>
    <row r="873" spans="6:7" ht="15" x14ac:dyDescent="0.25">
      <c r="G873" s="11"/>
    </row>
    <row r="874" spans="6:7" ht="15" x14ac:dyDescent="0.25">
      <c r="G874" s="11"/>
    </row>
    <row r="875" spans="6:7" ht="15" x14ac:dyDescent="0.25">
      <c r="G875" s="11"/>
    </row>
    <row r="876" spans="6:7" ht="15" x14ac:dyDescent="0.25">
      <c r="G876" s="11"/>
    </row>
    <row r="877" spans="6:7" ht="15" x14ac:dyDescent="0.25">
      <c r="G877" s="11"/>
    </row>
    <row r="878" spans="6:7" ht="15" x14ac:dyDescent="0.25">
      <c r="G878" s="11"/>
    </row>
    <row r="879" spans="6:7" ht="15" x14ac:dyDescent="0.25">
      <c r="G879" s="11"/>
    </row>
    <row r="880" spans="6:7" ht="15" x14ac:dyDescent="0.25">
      <c r="G880" s="11"/>
    </row>
    <row r="881" spans="7:7" ht="15" x14ac:dyDescent="0.25">
      <c r="G881" s="11"/>
    </row>
    <row r="882" spans="7:7" ht="15" x14ac:dyDescent="0.25">
      <c r="G882" s="11"/>
    </row>
    <row r="883" spans="7:7" ht="15" x14ac:dyDescent="0.25">
      <c r="G883" s="11"/>
    </row>
    <row r="884" spans="7:7" ht="15" x14ac:dyDescent="0.25">
      <c r="G884" s="11"/>
    </row>
    <row r="885" spans="7:7" ht="15" x14ac:dyDescent="0.25">
      <c r="G885" s="11"/>
    </row>
    <row r="886" spans="7:7" ht="15" x14ac:dyDescent="0.25">
      <c r="G886" s="11"/>
    </row>
    <row r="887" spans="7:7" ht="15" x14ac:dyDescent="0.25">
      <c r="G887" s="11"/>
    </row>
    <row r="888" spans="7:7" ht="15" x14ac:dyDescent="0.25">
      <c r="G888" s="11"/>
    </row>
    <row r="889" spans="7:7" ht="15" x14ac:dyDescent="0.25">
      <c r="G889" s="11"/>
    </row>
    <row r="890" spans="7:7" ht="15" x14ac:dyDescent="0.25">
      <c r="G890" s="11"/>
    </row>
    <row r="891" spans="7:7" ht="15" x14ac:dyDescent="0.25">
      <c r="G891" s="11"/>
    </row>
    <row r="892" spans="7:7" ht="15" x14ac:dyDescent="0.25">
      <c r="G892" s="11"/>
    </row>
    <row r="893" spans="7:7" ht="15" x14ac:dyDescent="0.25">
      <c r="G893" s="11"/>
    </row>
    <row r="894" spans="7:7" ht="15" x14ac:dyDescent="0.25">
      <c r="G894" s="11"/>
    </row>
    <row r="895" spans="7:7" ht="15" x14ac:dyDescent="0.25">
      <c r="G895" s="11"/>
    </row>
    <row r="896" spans="7:7" ht="15" x14ac:dyDescent="0.25">
      <c r="G896" s="11"/>
    </row>
    <row r="897" spans="7:7" ht="15" x14ac:dyDescent="0.25">
      <c r="G897" s="11"/>
    </row>
    <row r="898" spans="7:7" ht="15" x14ac:dyDescent="0.25">
      <c r="G898" s="11"/>
    </row>
    <row r="899" spans="7:7" ht="15" x14ac:dyDescent="0.25">
      <c r="G899" s="11"/>
    </row>
    <row r="900" spans="7:7" ht="15" x14ac:dyDescent="0.25">
      <c r="G900" s="11"/>
    </row>
    <row r="901" spans="7:7" ht="15" x14ac:dyDescent="0.25">
      <c r="G901" s="11"/>
    </row>
  </sheetData>
  <mergeCells count="3">
    <mergeCell ref="A2:J2"/>
    <mergeCell ref="A8:J8"/>
    <mergeCell ref="A10:B10"/>
  </mergeCells>
  <pageMargins left="0.23622047244094491" right="0.23622047244094491" top="0.74803149606299213" bottom="0.74803149606299213" header="0.31496062992125984" footer="0.31496062992125984"/>
  <pageSetup paperSize="9" scale="61" firstPageNumber="0" orientation="landscape" r:id="rId1"/>
  <headerFooter scaleWithDoc="0"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Colaboradores e Servidores</vt:lpstr>
      <vt:lpstr>'Colaboradores e Servidores'!Area_de_impressao</vt:lpstr>
      <vt:lpstr>'Colaboradores e Servidores'!Titulos_de_impressao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Callefi</dc:creator>
  <cp:lastModifiedBy>Emilly Tayana Parreira</cp:lastModifiedBy>
  <cp:revision>5</cp:revision>
  <cp:lastPrinted>2023-01-10T12:50:37Z</cp:lastPrinted>
  <dcterms:created xsi:type="dcterms:W3CDTF">2016-04-15T10:56:22Z</dcterms:created>
  <dcterms:modified xsi:type="dcterms:W3CDTF">2023-02-08T19:31:35Z</dcterms:modified>
  <dc:language>pt-BR</dc:language>
</cp:coreProperties>
</file>