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070" tabRatio="293" activeTab="0"/>
  </bookViews>
  <sheets>
    <sheet name="Colaboradores" sheetId="1" r:id="rId1"/>
  </sheets>
  <definedNames>
    <definedName name="_xlnm.Print_Area" localSheetId="0">'Colaboradores'!$A$1:$I$497</definedName>
    <definedName name="_xlnm.Print_Titles" localSheetId="0">'Colaboradores'!$1:$11</definedName>
  </definedNames>
  <calcPr fullCalcOnLoad="1"/>
</workbook>
</file>

<file path=xl/sharedStrings.xml><?xml version="1.0" encoding="utf-8"?>
<sst xmlns="http://schemas.openxmlformats.org/spreadsheetml/2006/main" count="1466" uniqueCount="613">
  <si>
    <t>Cargo</t>
  </si>
  <si>
    <t>Valor do Salário Bruto (R$)</t>
  </si>
  <si>
    <t>Abono de Ferias / Férias CLT (R$)</t>
  </si>
  <si>
    <t>Valor 13º (R$)</t>
  </si>
  <si>
    <t>Salário do Mês (R$)</t>
  </si>
  <si>
    <t>Demais Descontos (R$)</t>
  </si>
  <si>
    <t>Valor Líquido (R$)</t>
  </si>
  <si>
    <t>Unidade</t>
  </si>
  <si>
    <t>Nome do Colaborador</t>
  </si>
  <si>
    <t>Competência:</t>
  </si>
  <si>
    <t>DEMONSTRATIVO DE VENCIMENTOS - CELETISTAS</t>
  </si>
  <si>
    <t>INSTITUTO SÓCRATES GUANAES</t>
  </si>
  <si>
    <t>HOSPITAL DE DOENÇAS TROPICAIS</t>
  </si>
  <si>
    <r>
      <rPr>
        <b/>
        <sz val="10"/>
        <rFont val="Arial"/>
        <family val="2"/>
      </rPr>
      <t>Fonte:</t>
    </r>
    <r>
      <rPr>
        <sz val="10"/>
        <rFont val="Arial"/>
        <family val="2"/>
      </rPr>
      <t xml:space="preserve"> Gestão de Pessoas - Instituto Sócrates Guanaes - ISG.</t>
    </r>
  </si>
  <si>
    <t>ABDON MARQUES CUNHA</t>
  </si>
  <si>
    <t>ADEILTON CESAR DE MELO</t>
  </si>
  <si>
    <t>ADELISE NUNES PIMENTEL</t>
  </si>
  <si>
    <t>ADRIANA DIAS DA SILVA</t>
  </si>
  <si>
    <t>ADRIANA MORAES TEIXEIRA FERNANDES</t>
  </si>
  <si>
    <t>ADRIANA PEREIRA DE SOUZA</t>
  </si>
  <si>
    <t>ADRIANA RODRIGUES FERREIRA</t>
  </si>
  <si>
    <t>ADRIANO MENDES BRAGA LACERDA</t>
  </si>
  <si>
    <t>ALBA REGINA NAVARRO DOS SANTOS</t>
  </si>
  <si>
    <t>ALBENY JOSE AVELINO</t>
  </si>
  <si>
    <t>ALDRIENE LOPES TAVARES</t>
  </si>
  <si>
    <t>ALESANDRA SOARES DA COSTA</t>
  </si>
  <si>
    <t>ALEXANDRE CASTELO BRANCO HERENIO</t>
  </si>
  <si>
    <t>ALICE PESSOA FERREIRA FILHA DE MORAIS SILVA</t>
  </si>
  <si>
    <t>ALINE ALVES BRAGA DE SÁ</t>
  </si>
  <si>
    <t>ALINE ANDRADE CINTRA CAMARGO</t>
  </si>
  <si>
    <t>ALINE DIAS MARTINS</t>
  </si>
  <si>
    <t>ALLINE DOS SANTOS MARTINS</t>
  </si>
  <si>
    <t>ALLINE NATASCHE DA PAZ</t>
  </si>
  <si>
    <t>ALYNE MARIA VELASCO</t>
  </si>
  <si>
    <t>AMANDA AKEMI DE LIMA MAEDA</t>
  </si>
  <si>
    <t>AMANDA CARRIJO SANTOS</t>
  </si>
  <si>
    <t>AMANDA GONÇALVES ZARDINI SILVEIRA</t>
  </si>
  <si>
    <t>AMINADABI LIMA DE BARROS FILHO</t>
  </si>
  <si>
    <t>ANA CARLA MORAES SANTOS BRANDAO</t>
  </si>
  <si>
    <t>ANA CLAUDIA SILVA GONÇALVES</t>
  </si>
  <si>
    <t>ANA KEILA GONÇALVES DE CARVALHO PARREIRA</t>
  </si>
  <si>
    <t>ANA PAULA DE AZEVEDO SILVA</t>
  </si>
  <si>
    <t>ANA PAULA DO MONTE SERRATO FERNANDES</t>
  </si>
  <si>
    <t>ANA PAULA PEREIRA PRADO</t>
  </si>
  <si>
    <t>ANDREA INES SPADETO AIRES</t>
  </si>
  <si>
    <t>ANDREIA FERREIRA GUIMARAES</t>
  </si>
  <si>
    <t>ANDREIA MENDONCA DE FREITAS</t>
  </si>
  <si>
    <t>ANDRESSA MARQUES RODRIGUES DA SILVA</t>
  </si>
  <si>
    <t>ANGELA NASCIMENTO DA SILVA MOREIRA</t>
  </si>
  <si>
    <t>ANNA VALERIA BENCHIMOL FERREIRA</t>
  </si>
  <si>
    <t>ANNY CLEMENTE ALENCAR MEIRELES</t>
  </si>
  <si>
    <t>ANTONIO DURVAL DE OLIVEIRA BORGES</t>
  </si>
  <si>
    <t>ANTONIO GOMES VIGILATO JUNIOR</t>
  </si>
  <si>
    <t>ANTONIO JORGE DE ALMEIDA MACIEL</t>
  </si>
  <si>
    <t>ANTONIO WILSON PORTO JUNIOR</t>
  </si>
  <si>
    <t>APARECIDA BUENO DE BRITO</t>
  </si>
  <si>
    <t>ARIADNNE LINO ALCANTARA MANZAN LOURENÇO</t>
  </si>
  <si>
    <t>ARIANA CARRIJO DE OLIVEIRA</t>
  </si>
  <si>
    <t>ARLETE ESTEVES PINTO</t>
  </si>
  <si>
    <t>ARLETE FIRMES CONSISANO</t>
  </si>
  <si>
    <t>ARLETH FAUSTINO DOURADO DANESI</t>
  </si>
  <si>
    <t>AUDINELIA DA ROCHA RODRIGUES DOS SANTOS</t>
  </si>
  <si>
    <t>BETANIA RODRIGUES GUERRA DE ARAUJO</t>
  </si>
  <si>
    <t>BRUNA BRANDÃO ALVES</t>
  </si>
  <si>
    <t>BRUNA DE PAULA DA COSTA CRUZ</t>
  </si>
  <si>
    <t>BRUNO FERNANDES BORGINHO</t>
  </si>
  <si>
    <t>BRUNO LOPES BORGES</t>
  </si>
  <si>
    <t>CAMILA CRISTINA RIBEIRO ALVES COSTA</t>
  </si>
  <si>
    <t>CAMILA FREIRE ARAUJO</t>
  </si>
  <si>
    <t>CAMILLA MEIRELES SILVA BUENO</t>
  </si>
  <si>
    <t>CARITA SILVA MATOS MENDES</t>
  </si>
  <si>
    <t>CARLA AMARAL TROMBETA CORTES</t>
  </si>
  <si>
    <t>CARLA MAIANE ARAUJO SANTOS</t>
  </si>
  <si>
    <t>CARLA SIMONE DA SILVA</t>
  </si>
  <si>
    <t>CARLOS SANTOS DE SOUZA</t>
  </si>
  <si>
    <t>CARLUCIO MENDONCA FILHO</t>
  </si>
  <si>
    <t>CAROLINA CASTRO PEDROSA</t>
  </si>
  <si>
    <t>CAROLINA DE OLIVEIRA ABRAO</t>
  </si>
  <si>
    <t>CAROLINA GOMES RAIMUNDO FALEIRO</t>
  </si>
  <si>
    <t>CAROLINE CONCEIÇÃO DA ROCHA GOMES</t>
  </si>
  <si>
    <t>CASSIO FERNANDES DE OLIVEIRA</t>
  </si>
  <si>
    <t>CATIA DE PAULA ALMEIDA</t>
  </si>
  <si>
    <t>CHRISTIANE ALVES DE GOES FERREIRA MARTINS</t>
  </si>
  <si>
    <t>CINARA CRISTINA FERNANDES DE OLIVEIRA</t>
  </si>
  <si>
    <t>CINTIA DE PAULA ROSA ALVES</t>
  </si>
  <si>
    <t>CIRENE MENDES DA SILVA</t>
  </si>
  <si>
    <t>CLAUDIA DE CARVALHO CARDOSO</t>
  </si>
  <si>
    <t>CLAUDIO BISPO TEIXEIRA</t>
  </si>
  <si>
    <t>CLEANTO ARANTES VILELA</t>
  </si>
  <si>
    <t>CLECIA MENDES JOSUE</t>
  </si>
  <si>
    <t>CLEIDE CAETANO DE BRITO</t>
  </si>
  <si>
    <t>CLEITON RODRIGUES LIMA</t>
  </si>
  <si>
    <t>CLEITON XAVIER DE OLIVEIRA</t>
  </si>
  <si>
    <t>CLELIA MIRANDA RODRIGUES DE OLIVEIRA</t>
  </si>
  <si>
    <t>CONSTANTINO PINTO CIRQUEIRA</t>
  </si>
  <si>
    <t>CRISTHIANE DE ORNELAS VITORINO</t>
  </si>
  <si>
    <t>CRISTIANA DIAS FURTADO</t>
  </si>
  <si>
    <t>CRISTIANE FRANCISCO DE JESUS</t>
  </si>
  <si>
    <t>CRISTIANE MARIA FREIRE DA SILVEIRA PEIXOTO</t>
  </si>
  <si>
    <t>CRISTIANE PREDA BORGES</t>
  </si>
  <si>
    <t>CRISTIELLY GUIMARAES FRANCO</t>
  </si>
  <si>
    <t>CRISTINA MADALENA BATISTA TELES</t>
  </si>
  <si>
    <t>DAIANE MORAIS CAMPOS DE CASTRO</t>
  </si>
  <si>
    <t>DAIANNA SIQUEIRA DOS SANTOS</t>
  </si>
  <si>
    <t>DANIEL FERNANDES DE OLIVEIRA</t>
  </si>
  <si>
    <t>DAYANE ANDRADE NUNES DOS SANTOS MEDEIROS</t>
  </si>
  <si>
    <t>DAYANNA MOTA DA SILVA</t>
  </si>
  <si>
    <t>DEBORAH LOPES MOTA CARVAJAL</t>
  </si>
  <si>
    <t>DELVAI CARVALHO DOS SANTOS</t>
  </si>
  <si>
    <t>DENISE LENCIONI DA SILVA</t>
  </si>
  <si>
    <t>DENISMAR LACERDA XAVIER</t>
  </si>
  <si>
    <t>DIANA FUNGARO BARAGATTI</t>
  </si>
  <si>
    <t>DIEGO FARIA DA SILVA</t>
  </si>
  <si>
    <t>DIEGO RODRIGUES DA SILVA</t>
  </si>
  <si>
    <t>DILVA PEREIRA RODRIGUES</t>
  </si>
  <si>
    <t>DIVINA MARIA MARÇAL</t>
  </si>
  <si>
    <t>DIVINO ETERNO DA SILVA</t>
  </si>
  <si>
    <t>DOMETILIA DAYANE CARNEIRO TENAGLIA</t>
  </si>
  <si>
    <t>DORALICE DOURADO DE SOUZA MARTINS</t>
  </si>
  <si>
    <t>DUNALVA MARIA SIQUEIRA DOS SANTOS</t>
  </si>
  <si>
    <t>EDILENE DA SILVA CHACON</t>
  </si>
  <si>
    <t>EDILEUSA DE SENA OLIVEIRA</t>
  </si>
  <si>
    <t>EDIRCA MARIA DE JESUS</t>
  </si>
  <si>
    <t>EDUARDA ALVES DE SOUZA</t>
  </si>
  <si>
    <t>EDUARDO NICULAU DE ARAUJO</t>
  </si>
  <si>
    <t>EDUARDO SABINO DE SOUZA LIMA</t>
  </si>
  <si>
    <t>ELAINE CRISTINA DUARTE AMORIM</t>
  </si>
  <si>
    <t>ELAINE JACINTA DE OLIVEIRA SARDINHA</t>
  </si>
  <si>
    <t>ELAINE RODRIGUES BIZETTI</t>
  </si>
  <si>
    <t>ELENITA JOSE DE MOURA</t>
  </si>
  <si>
    <t>ELEUZA DE FATIMA NOGUEIRA</t>
  </si>
  <si>
    <t>ELIANA JOSE DOS PASSOS</t>
  </si>
  <si>
    <t>ELIANE KATIA FERNANDES DE SOUZA</t>
  </si>
  <si>
    <t>ELIANE PEREIRA DOS SANTOS</t>
  </si>
  <si>
    <t>ELIEDNA DA SILVA DOMINGOS ARAUJO</t>
  </si>
  <si>
    <t>ELIENE CARDOSO DA SILVA ALMEIDA</t>
  </si>
  <si>
    <t>ELIENE DE SOUSA SÁ</t>
  </si>
  <si>
    <t>ELIENE ROSA DOS SANTOS</t>
  </si>
  <si>
    <t>ELIETE PALMEIRA DE SOUZA ALVES</t>
  </si>
  <si>
    <t>ELISMAR APARECIDA DE JESUS MOURA</t>
  </si>
  <si>
    <t>ELIZABETH CLARA POCK DA SILVA</t>
  </si>
  <si>
    <t>ELIZETH FERREIRA DE ARAUJO</t>
  </si>
  <si>
    <t>EMILLY TAYANA PARREIRA DE SOUZA</t>
  </si>
  <si>
    <t>ERICA MAYANE HOLANDA SANTOS CARVALHO</t>
  </si>
  <si>
    <t>ERICA SILVA BERNARDES</t>
  </si>
  <si>
    <t>EROS DE SOUSA JUNIOR</t>
  </si>
  <si>
    <t>EVANIA VIANA DA SILVA GOMES</t>
  </si>
  <si>
    <t>EVANY RIBEIRO DE SANTANA</t>
  </si>
  <si>
    <t>EVELYN DA CUNHA RABELO</t>
  </si>
  <si>
    <t>EVILAZIO ALVES LOPES MORAIS</t>
  </si>
  <si>
    <t>EZIO CAETANO MORAIS</t>
  </si>
  <si>
    <t>FABIANA MIRANDA BOAVENTURA</t>
  </si>
  <si>
    <t>FABIANE SILVA DA CUNHA</t>
  </si>
  <si>
    <t>FABIO JUNIO PEREIRA DOS SANTOS</t>
  </si>
  <si>
    <t>FABRICIO EMERSON DA SILVA</t>
  </si>
  <si>
    <t>FABRICIO SOARES DE PAULA</t>
  </si>
  <si>
    <t>FAID PEREIRA DE JESUS</t>
  </si>
  <si>
    <t>FERNANDA BERNARDES LELIS</t>
  </si>
  <si>
    <t>FERNANDA BRAGA</t>
  </si>
  <si>
    <t>FERNANDA ESPINDOLA CARDOSO MAGALHAES</t>
  </si>
  <si>
    <t>FERNANDA PEDROSA TORRES</t>
  </si>
  <si>
    <t>FERNANDA TEIXEIRA SOUSA VIEIRA</t>
  </si>
  <si>
    <t>FERNANDO OLIVEIRA MATEUS</t>
  </si>
  <si>
    <t>FLAVIA AURORA PEREIRA DE MIRANDA GONÇALVES</t>
  </si>
  <si>
    <t>FLAVIA CARVALHO DA SILVA</t>
  </si>
  <si>
    <t>FLAVIA CONCEICAO FERRAZ</t>
  </si>
  <si>
    <t>FRANCIELLE MARINHO CAIXETA RODRIGUES</t>
  </si>
  <si>
    <t>FRANCINE DE OLIVEIRA NEVES DA SILVA</t>
  </si>
  <si>
    <t>FRANCISCA OLIVEIRA COSTA</t>
  </si>
  <si>
    <t>FRANCISCO BARBOSA DE AMORIM JUNIOR</t>
  </si>
  <si>
    <t>FRANCISCO EDIVAN NICOLAU DE ARAUJO</t>
  </si>
  <si>
    <t>GABRIEL MARCOS DOS SANTOS LUIZ CABRAL</t>
  </si>
  <si>
    <t>GABRIELA MARTINS DOS SANTOS MEDEIROS</t>
  </si>
  <si>
    <t>GABRIELLA MENDES SOUZA</t>
  </si>
  <si>
    <t>GESIELE SOUSA SIQUEIRA SOARES</t>
  </si>
  <si>
    <t>GICELIA ROSA NOVAIS DOS SANTOS</t>
  </si>
  <si>
    <t>GILDA CARVALHO VASCONCELOS PIRES</t>
  </si>
  <si>
    <t>GINA CAMARGO</t>
  </si>
  <si>
    <t>GINO GONÇALVES DE LIMA</t>
  </si>
  <si>
    <t>GIRLANE RODRIGUES CRUZ CARDOSO</t>
  </si>
  <si>
    <t>GRACIELE DA SILVA SANTOS</t>
  </si>
  <si>
    <t>GRACILENE SANTOS DE OLIVEIRA</t>
  </si>
  <si>
    <t>GRACION DA SILVA NUNGA</t>
  </si>
  <si>
    <t>GRAZIELLE MAGNO ROCHA</t>
  </si>
  <si>
    <t>GUILHERME ANTONIO DE ATAIDE</t>
  </si>
  <si>
    <t>GUILHERME FERREIRA DE ALMEIDA</t>
  </si>
  <si>
    <t>GUILHERME GOULART OLIVEIRA</t>
  </si>
  <si>
    <t>GUSTAVO RIBEIRO BEDA</t>
  </si>
  <si>
    <t>HERICKY PONTES PAULISTA TEIXEIRA</t>
  </si>
  <si>
    <t>HERNANI VALERY VIEIRA SANTOS</t>
  </si>
  <si>
    <t>IDELMY GOMES NUNES</t>
  </si>
  <si>
    <t xml:space="preserve">IDENIA SOARES RICARDO </t>
  </si>
  <si>
    <t>IGOR GUIMARAES SILVA</t>
  </si>
  <si>
    <t>IRENE APARECIDA FERREIRA DE ALMEIDA</t>
  </si>
  <si>
    <t>ISABEL CRISTINA AGUIAR DE SOUZA</t>
  </si>
  <si>
    <t>ISAURA ARAUJO SANTOS LOBO</t>
  </si>
  <si>
    <t>ISMAEL MOREIRA DA ROCHA JUNIOR</t>
  </si>
  <si>
    <t>ITYLLA NAYARA RIBEIRO FREIRE</t>
  </si>
  <si>
    <t>IVANILDA DOS SANTOS LIMA CORDEIRO</t>
  </si>
  <si>
    <t>IVONETE PEREIRA DOS SANTOS SOUZA</t>
  </si>
  <si>
    <t>JACQUELINE CAMILO DA COSTA RANGEL</t>
  </si>
  <si>
    <t>JAIANE SOARES DE ALMEIDA</t>
  </si>
  <si>
    <t>JAILSON RODRIGUES DIAS</t>
  </si>
  <si>
    <t>JALES MARTINS DE OLIVEIRA</t>
  </si>
  <si>
    <t>JANAINA ANDRADE PIMENTEL</t>
  </si>
  <si>
    <t>JANAINA DE FATIMA LEITE</t>
  </si>
  <si>
    <t>JANAINA EMILIA ALVES DE SOUZA</t>
  </si>
  <si>
    <t>JANAINE FERNANDES DOS SANTOS</t>
  </si>
  <si>
    <t>JANETE ALVES DE OLIVEIRA</t>
  </si>
  <si>
    <t>JAQUELINE MARINS PEREIRA</t>
  </si>
  <si>
    <t>JAQUELINE MARTINS FERREIRA E SILVA</t>
  </si>
  <si>
    <t>JAQUELINE SOUZA LACERDA</t>
  </si>
  <si>
    <t>JÉSSICA RIBEIRO ARANTES MARTINS</t>
  </si>
  <si>
    <t>JESSIKA PAULA ARANTES DO NASCIMENTO MODESTO</t>
  </si>
  <si>
    <t>JOANA DE SOUZA SANTOS CANDIDO</t>
  </si>
  <si>
    <t>JOSE AGENOR FERNANDES</t>
  </si>
  <si>
    <t>JOSE AUGUSTINHO ZAGO</t>
  </si>
  <si>
    <t>JOSE ERNANDES LOPES PINHEIRO</t>
  </si>
  <si>
    <t>JOSE GUILHERME SCHWAM JUNIOR</t>
  </si>
  <si>
    <t>JOSE INACIO DE SÁ NETO</t>
  </si>
  <si>
    <t>JOSIENE MOREIRA DOS SANTOS</t>
  </si>
  <si>
    <t>JOSIVAN DA COSTA RODRIGUES</t>
  </si>
  <si>
    <t>JOYCE ROSANA DOS REIS</t>
  </si>
  <si>
    <t>JUATAN PEREIRA BATISTA</t>
  </si>
  <si>
    <t>JUÇARA NOVAES AGUIAR LIMA</t>
  </si>
  <si>
    <t>JULIA MENDES DE SOUZA GONÇALVES</t>
  </si>
  <si>
    <t>JULIANA CANDIDA VASCONCELLOS MONTEIRO</t>
  </si>
  <si>
    <t>JULIANA FERNANDES DO NASCIMENTO</t>
  </si>
  <si>
    <t>JULIANA MORAIS SOUZA PASSOS</t>
  </si>
  <si>
    <t>JULIANA REGES MATIAS</t>
  </si>
  <si>
    <t>JULIANA XAVIER DOS SANTOS</t>
  </si>
  <si>
    <t>JULIANI AZEVEDO CIRIACO</t>
  </si>
  <si>
    <t>JULIO CESAR DE OLIVEIRA</t>
  </si>
  <si>
    <t>KARLA KATIUSSY VIEIRA NETO</t>
  </si>
  <si>
    <t>KARLIANY DE SÁ REIS</t>
  </si>
  <si>
    <t>KASSIA CECILIA PIRETTI</t>
  </si>
  <si>
    <t>KATIA DA SILVA LIMA</t>
  </si>
  <si>
    <t>KATIUSCIA NASCIMENTO ALVES RIBEIRO</t>
  </si>
  <si>
    <t>KELLY CRISTINI VIEIRA BASTOS</t>
  </si>
  <si>
    <t>KELLY LOPES SANTANA</t>
  </si>
  <si>
    <t>KENIA CRISTINA AFONSO</t>
  </si>
  <si>
    <t>LAILA CRISTINA RIBEIRO BORGES</t>
  </si>
  <si>
    <t>LARISSA CRISTINA RABAIOLI RAMOS</t>
  </si>
  <si>
    <t>LAURA MOREIRA TANNUS</t>
  </si>
  <si>
    <t>LAYS DUARTE NASCIMENTO</t>
  </si>
  <si>
    <t>LAZARA MARIA DE OLIVEIRA</t>
  </si>
  <si>
    <t>LEDICE INACIA DE ARAUJO PEREIRA</t>
  </si>
  <si>
    <t>LEE ANDERSON CRUVINEL CAMPOS</t>
  </si>
  <si>
    <t>LEIDA MARIA SENA DE ALENCAR</t>
  </si>
  <si>
    <t>LEIDIANE DA SILVA SANTOS</t>
  </si>
  <si>
    <t>LEISIVANE DE OLIVEIRA MENDES</t>
  </si>
  <si>
    <t>LEONARDO CARDOSO PORTO</t>
  </si>
  <si>
    <t>LEONARDO KAWANISHI VIEIRA</t>
  </si>
  <si>
    <t>LEONARDO MARTINS DA SILVA MACHADO</t>
  </si>
  <si>
    <t>LETICIA MOREIRA DE JESUS</t>
  </si>
  <si>
    <t>LIANA DE MEDEIROS MACHADO</t>
  </si>
  <si>
    <t>LIDIA APARECIDA FERREIRA</t>
  </si>
  <si>
    <t>LIDIANE BARRETO SOUZA DE OLIVEIRA</t>
  </si>
  <si>
    <t>LIDIANE MARIA ALVES DE OLIVEIRA</t>
  </si>
  <si>
    <t>LIDIANE SOARES DO NASCIMENTO</t>
  </si>
  <si>
    <t>LIDIANNY SILVA CALACIO</t>
  </si>
  <si>
    <t>LILIAN JESUS BATISTA</t>
  </si>
  <si>
    <t>LILIAN ROSE COSTA OLIVEIRA</t>
  </si>
  <si>
    <t>LINDOMAR GONCALVES DA SILVA</t>
  </si>
  <si>
    <t>LINDOMAR SILVA MAGALHAES</t>
  </si>
  <si>
    <t>LISIA GOMES MARTINS DE MOURA TOMICH</t>
  </si>
  <si>
    <t>LISSA RODRIGUES MACHADO DA SILVA</t>
  </si>
  <si>
    <t>LIVIA NASCIMENTO SILVA</t>
  </si>
  <si>
    <t>LORENA CAMILO</t>
  </si>
  <si>
    <t>LORENA LIZA PEREIRA</t>
  </si>
  <si>
    <t>LOURIVAL LUIZ LIMA</t>
  </si>
  <si>
    <t>LUANA LUSTOSA DE LIMA</t>
  </si>
  <si>
    <t>LUCAS VIANNA DE ASSIS</t>
  </si>
  <si>
    <t>LUCIA MARIA DE JESUS</t>
  </si>
  <si>
    <t>LUCIANA ANDRIELLI RAMOS</t>
  </si>
  <si>
    <t>LUCIANA PEREIRA ROSA</t>
  </si>
  <si>
    <t>LUCIELE PEREIRA DA SILVA</t>
  </si>
  <si>
    <t>LUCIENE LUIZA XAVIER DOS SANTOS</t>
  </si>
  <si>
    <t>LUCIENE SOUZA PEREIRA</t>
  </si>
  <si>
    <t>LUCIMAR RODRIGUES DA SILVA SOARES MAGALHÃES</t>
  </si>
  <si>
    <t>LUCIMEIRE PEREIRA CAIXETA</t>
  </si>
  <si>
    <t>LUIZ ALVES DA SILVA NETO</t>
  </si>
  <si>
    <t>LUIZ FELIPE SILVEIRA SALES</t>
  </si>
  <si>
    <t>LUIZ RODRIGUES TEIXEIRA</t>
  </si>
  <si>
    <t>LUIZA ANGÉLICA DOS SANTOS LEON BERNARDES</t>
  </si>
  <si>
    <t>LUIZA SILVEIRA NEVES FICHT</t>
  </si>
  <si>
    <t>MADALENA CHAVEIRO DE ANDRADE MARIANO</t>
  </si>
  <si>
    <t>MAELY SANTANA DOS SANTOS</t>
  </si>
  <si>
    <t>MAGDA CRISTINA TOLENTINO CHAVES</t>
  </si>
  <si>
    <t>MAIRA ALMEIDA DOS SANTOS</t>
  </si>
  <si>
    <t>MANUELA DE BRITO CORDEIRO</t>
  </si>
  <si>
    <t>MARA CRISTINA NOLASCO SAMPAIO</t>
  </si>
  <si>
    <t>MARCELO PEREIRA CASER</t>
  </si>
  <si>
    <t>MARCIA DE SOUZA LIMA</t>
  </si>
  <si>
    <t>MARCIA HELENA DE ALMEIDA SILVA CASTRO</t>
  </si>
  <si>
    <t>MARCILENE DA SILVA OLIVEIRA LOPES</t>
  </si>
  <si>
    <t>MARCOS ANTONIO DOS SANTOS MARTINS</t>
  </si>
  <si>
    <t>MARIA ANGELICA SANTA CRUZ NOGUEIRA FAVARO</t>
  </si>
  <si>
    <t>MARIA APARECIDA ALVES DE SOUZA</t>
  </si>
  <si>
    <t>MARIA APARECIDA BORGES BORBA</t>
  </si>
  <si>
    <t>MARIA APARECIDA DA SILVA OLIVEIRA</t>
  </si>
  <si>
    <t>MARIA APARECIDA DA SILVA RAMOS</t>
  </si>
  <si>
    <t>MARIA AUXILIADORA RIBEIRO DA CRUZ</t>
  </si>
  <si>
    <t>MARIA BENEDITA LOURENCO DA SILVA</t>
  </si>
  <si>
    <t>MARIA BEZERRA DE CASTRO</t>
  </si>
  <si>
    <t>MARIA DARC BARBOSA MARTINS DAMACENO</t>
  </si>
  <si>
    <t>MARIA DAS MERCES RIOS RIBEIRO</t>
  </si>
  <si>
    <t>MARIA DAS NEVES COSTA DA SILVA</t>
  </si>
  <si>
    <t>MARIA DAS NEVES DA SILVA CARNEIRO</t>
  </si>
  <si>
    <t>MARIA DE FATIMA ALVES SANTOS</t>
  </si>
  <si>
    <t>MARIA DE LOURDES BARBOSA SILVA DE FREITAS</t>
  </si>
  <si>
    <t>MARIA DOS REIS GONÇALVES</t>
  </si>
  <si>
    <t>MARIA ESTER VERAS DE SOUSA NUNES</t>
  </si>
  <si>
    <t>MARIA FRANCISCA DA COSTA BARROS</t>
  </si>
  <si>
    <t>MARIA FRANCISCA SALU DIAS COSTA</t>
  </si>
  <si>
    <t>MARIA JOSE CARVALHO SOUZA</t>
  </si>
  <si>
    <t>MARIA LUCIA REIS E SILVA</t>
  </si>
  <si>
    <t>MARIA LUZIRENE BATISTA MENDES</t>
  </si>
  <si>
    <t>MARIA MADALENA DOS SANTOS</t>
  </si>
  <si>
    <t>MARIA MARTA DA PAZ</t>
  </si>
  <si>
    <t>MARIA SONIA DA SILVA SILVA</t>
  </si>
  <si>
    <t>MARIA TEREZINHA PEREIRA DE MORAIS</t>
  </si>
  <si>
    <t>MARIA VIEIRA DA PAIXÃO PEREIRA</t>
  </si>
  <si>
    <t>MARIANA MARIA PERPETUA DE MELO</t>
  </si>
  <si>
    <t>MARIANE DAIANE LANDOWSKI</t>
  </si>
  <si>
    <t>MARILDA CELINA POLONIO</t>
  </si>
  <si>
    <t>MARILIA RODOVALHO GUIMARÃES SUGURI</t>
  </si>
  <si>
    <t>MARIZIA PEREIRA DOS SANTOS</t>
  </si>
  <si>
    <t>MARLENE PEREIRA DA COSTA</t>
  </si>
  <si>
    <t>MARLI BORGES GONÇALVES</t>
  </si>
  <si>
    <t>MARLUCIA BORGES GONÇALVES</t>
  </si>
  <si>
    <t>MARTA BRAZ DOS SANTOS</t>
  </si>
  <si>
    <t>MARTA MARIA DA SILVA DO AMARAL</t>
  </si>
  <si>
    <t>MARTA PEREIRA DA SILVA</t>
  </si>
  <si>
    <t>MAYRA FELICIANO FERREIRA</t>
  </si>
  <si>
    <t>MEIRIVAN DA SILVA ALVES</t>
  </si>
  <si>
    <t xml:space="preserve">MILENA SOARES DE LIMA </t>
  </si>
  <si>
    <t>MIRELA PEREIRA LIMA</t>
  </si>
  <si>
    <t>MIRIAM VICENTE DE LIMA</t>
  </si>
  <si>
    <t>MOISÉS DOS SANTOS CARIBÉ</t>
  </si>
  <si>
    <t>MUJACY ALVES DE SOUZA MELO</t>
  </si>
  <si>
    <t>MURIEL FERNANDO DA SILVA</t>
  </si>
  <si>
    <t xml:space="preserve">MURILO FRAGA OLIVEIRA CALABRIA </t>
  </si>
  <si>
    <t>MURILO GONÇALVES DE MELLO MORAIS</t>
  </si>
  <si>
    <t>NARA NUBIA DE SOUZA</t>
  </si>
  <si>
    <t>NARHAYANNE KONDRATIEVANS NAFEL ROSA TOLEDO</t>
  </si>
  <si>
    <t>NATANAEL DE ARAUJO SENA</t>
  </si>
  <si>
    <t>NATHALIA ALFAIX MARTINS PALHEIRO VICENTE</t>
  </si>
  <si>
    <t>NATHALYA MOSONOWA SOUZA</t>
  </si>
  <si>
    <t>NATHANE AURELIANO DOS SANTOS NOGUEIRA</t>
  </si>
  <si>
    <t>NAYARA DE PAULA</t>
  </si>
  <si>
    <t>NAYARA LUIZA DE MOURA</t>
  </si>
  <si>
    <t>NAYARA SOUSA CAMARA</t>
  </si>
  <si>
    <t>NELCI TAVARES DOS SANTOS</t>
  </si>
  <si>
    <t>NEUZELIA SILVA DE SOUZA</t>
  </si>
  <si>
    <t>NILDA MIRANDA PURCINO</t>
  </si>
  <si>
    <t>NILIA BOMTEMPO DE CASTRO SILVA</t>
  </si>
  <si>
    <t>NILMA MARIA DE SOUSA</t>
  </si>
  <si>
    <t>NILVA FRANCISCA DA SILVA</t>
  </si>
  <si>
    <t>NILVA HELENA ALVES RIOS</t>
  </si>
  <si>
    <t>NOEME NEVES DOS SANTOS</t>
  </si>
  <si>
    <t>NOLVECIO DE SOUZA SILVA</t>
  </si>
  <si>
    <t>NORBERTO FRADICO DA SILVA</t>
  </si>
  <si>
    <t>NUBIA FERREIRA DE MOURA</t>
  </si>
  <si>
    <t>ONESIA CRISTINA DE OLIVEIRA LIMA</t>
  </si>
  <si>
    <t>PABLO SANTIAGO DE FREITAS FERNANDES</t>
  </si>
  <si>
    <t>PATRICIA ANDREIA RODRIGUES FERREIRA</t>
  </si>
  <si>
    <t>PATRICIA BACELAR SMITH</t>
  </si>
  <si>
    <t>PATRICIA BARBOSA GONCALVES</t>
  </si>
  <si>
    <t>PATRICIA BORGES DE OLIVEIRA</t>
  </si>
  <si>
    <t>PATRICIA DE OLIVEIRA DIAS</t>
  </si>
  <si>
    <t>PATRICIA FATIMA MONTEIRO DE SOUZA</t>
  </si>
  <si>
    <t>PATRICIA LUCIENE BORBA</t>
  </si>
  <si>
    <t>PATRICIA MOREIRA DE ARAUJO LISBOA</t>
  </si>
  <si>
    <t>PAULA GABRIELA GOMES SILVA</t>
  </si>
  <si>
    <t>PAULA ROCHA HOFFMANN GARCIA</t>
  </si>
  <si>
    <t>PAULA RUBIA DE CASTRO OLIVEIRA</t>
  </si>
  <si>
    <t>PAULINE BATISTA FELICIO</t>
  </si>
  <si>
    <t>PEDRO MARIO DE REZENDE FILHO</t>
  </si>
  <si>
    <t>POLIANA RODRIGUES DE ALMEIDA</t>
  </si>
  <si>
    <t>POLLIANA GUIMARAES FERREIRA DOS SANTOS</t>
  </si>
  <si>
    <t>POLYANA ALVES SIQUEIRA</t>
  </si>
  <si>
    <t>RAFAELLA DE MALHEIROS E ARAO</t>
  </si>
  <si>
    <t>RAFAELLA FUNGARO BARAGATTI</t>
  </si>
  <si>
    <t>RAQUEL BENEVIDES VASCO VIEIRA</t>
  </si>
  <si>
    <t>RAQUEL RIBEIRO AMARAL</t>
  </si>
  <si>
    <t>RAQUEL SALES FERREIRA</t>
  </si>
  <si>
    <t>REGINA BEZERRA ARAUJO</t>
  </si>
  <si>
    <t>REILA MENDES JACINTO CARLOS</t>
  </si>
  <si>
    <t>REINALDO PEREIRA DA SILVA</t>
  </si>
  <si>
    <t>RENATA DE BASTOS ASCENCO SOARES</t>
  </si>
  <si>
    <t>RENATA LARISSA RODRIGUES DA ROCHA</t>
  </si>
  <si>
    <t>RENATO RICCELLE DE BASTOS QUEIROZ</t>
  </si>
  <si>
    <t>RENIANA LISBOA MENDONCA</t>
  </si>
  <si>
    <t>RHAYANNE PAULA SIMIEMA SILVA</t>
  </si>
  <si>
    <t>ROBERTA RASSI ALMEIDA</t>
  </si>
  <si>
    <t>ROBSON ALVES DOS SANTOS</t>
  </si>
  <si>
    <t>RODRIGO DANIEL DO NASCIMENTO</t>
  </si>
  <si>
    <t>ROSA ELITA DA SILVA</t>
  </si>
  <si>
    <t>ROSANGELA ARAUJO DA SILVA</t>
  </si>
  <si>
    <t>ROSANGELA MARIA PORFIRIO</t>
  </si>
  <si>
    <t>ROSANGELA SANTANA LOPES DIAS</t>
  </si>
  <si>
    <t>ROSANGELA VIEIRA RAMOS</t>
  </si>
  <si>
    <t>ROSE MARY COSTA DOS SANTOS</t>
  </si>
  <si>
    <t>ROSELIA GUIMARAES DIAS</t>
  </si>
  <si>
    <t>ROSILANDA BENTA</t>
  </si>
  <si>
    <t>ROSIMEIRA PEREIRA GONÇALVES</t>
  </si>
  <si>
    <t>RUSCALIA DIVINA DOS SANTOS</t>
  </si>
  <si>
    <t>RUTE NUNES DA SILVA</t>
  </si>
  <si>
    <t>SABRINA KARLA DE LIMA</t>
  </si>
  <si>
    <t>SAMILA ANTONIA DE SOUSA OLIVEIRA</t>
  </si>
  <si>
    <t>SAMIRA BEATRIZ DOS SANTOS DA SILVA</t>
  </si>
  <si>
    <t>SAMOA CRISTINA AIRES CORDEIRO</t>
  </si>
  <si>
    <t>SAMUEL SANTOS DE SOUZA</t>
  </si>
  <si>
    <t>SANTINHA BRITO GUIMARAES CARVALHO</t>
  </si>
  <si>
    <t>SARA COELHO AVELINO</t>
  </si>
  <si>
    <t>SARA MARIA DE MELO E MOURA</t>
  </si>
  <si>
    <t>SILVANA MOREIRA DOS SANTOS</t>
  </si>
  <si>
    <t>SILVANE TOMILIN</t>
  </si>
  <si>
    <t>SILVIA BORGES FARIA</t>
  </si>
  <si>
    <t>SILVIA MARIA SANDOVAL</t>
  </si>
  <si>
    <t>SILVIA RODRIGUES FERNANDES MACHADO</t>
  </si>
  <si>
    <t>SIMONE ARAUJO DA SILVA</t>
  </si>
  <si>
    <t>SIMONE CRISPIM DE JESUS</t>
  </si>
  <si>
    <t>SIMONE NUNES CARVALHO</t>
  </si>
  <si>
    <t>SIMONE OTAVIA DA SILVA</t>
  </si>
  <si>
    <t>SIRLENE SOUZA ALMEIDA DA SILVA</t>
  </si>
  <si>
    <t>SONIA LINO VIEIRA MEDEIROS</t>
  </si>
  <si>
    <t>SONIA MARIA PEREIRA MENDES</t>
  </si>
  <si>
    <t>STEFANE ARRUDA MACEDO</t>
  </si>
  <si>
    <t>SUEDNA SILVA ALVES</t>
  </si>
  <si>
    <t>SUELEN VISCAL DE ARAUJO</t>
  </si>
  <si>
    <t>SUELLEN FALEIRO GARCIA</t>
  </si>
  <si>
    <t>SUSANA MARIA TEIXEIRA DE CASTRO</t>
  </si>
  <si>
    <t>SUZANA FRANCO BORGINHO ROCHA</t>
  </si>
  <si>
    <t>SUZANNE ALVARENGA DIAS</t>
  </si>
  <si>
    <t>TAINARA FAGUNDES FERNANDES</t>
  </si>
  <si>
    <t>TALITA ROSA DORNELES PALEARI</t>
  </si>
  <si>
    <t>TANI LOPES AZEVEDO PEREIRA</t>
  </si>
  <si>
    <t>TANIA LEE FERNANDES</t>
  </si>
  <si>
    <t>TARCILA FERNANDES BRAZ DE OLIVEIRA</t>
  </si>
  <si>
    <t>TATYANE GONCALVES DORNELAS</t>
  </si>
  <si>
    <t>TEREZINHA MORAES DA CRUZ</t>
  </si>
  <si>
    <t>TEREZINHA PEREIRA BATISTA</t>
  </si>
  <si>
    <t>THAIS CRISTINA ALVES PORTO</t>
  </si>
  <si>
    <t>THAIS LOPES SAFATLE DOURADO</t>
  </si>
  <si>
    <t>THAIS VIEIRA DE FRANÇA</t>
  </si>
  <si>
    <t>THAISSA MATIAS DINIZ</t>
  </si>
  <si>
    <t>THALITA COSTA SILVA</t>
  </si>
  <si>
    <t>THIAGO FARIA BORGES</t>
  </si>
  <si>
    <t>VALDEANE SANTOS DE SOUSA</t>
  </si>
  <si>
    <t>VALDEIUDA BRAZ CASTILHO</t>
  </si>
  <si>
    <t>VALDETE DOMINGAS DA COSTA</t>
  </si>
  <si>
    <t>VALDIRENE MOURA SILVA</t>
  </si>
  <si>
    <t>VALERIA ALVES DOS SANTOS</t>
  </si>
  <si>
    <t>VANESSA DE ASSIS REIS</t>
  </si>
  <si>
    <t>VANIA APARECIDA D ABADIA</t>
  </si>
  <si>
    <t>VANIA DE CARVALHO MORAIS ROSA</t>
  </si>
  <si>
    <t>VERA PAIS PEREIRA</t>
  </si>
  <si>
    <t>VIVIAM DIVINA CIRQUEIRA COSTA</t>
  </si>
  <si>
    <t>VIVIAN SIQUEIRA FURTADO PASSOS</t>
  </si>
  <si>
    <t>VIVIANE BARRETO SOUZA</t>
  </si>
  <si>
    <t>VIVIANE DIAS DA SILVA MARTINS</t>
  </si>
  <si>
    <t>WALTER ANDRE DA SILVA JUNIOR</t>
  </si>
  <si>
    <t>WANDER LUIZ COSTA CRUZ</t>
  </si>
  <si>
    <t>WANESSA ALENCAR DE JESUS</t>
  </si>
  <si>
    <t>WANESSA GABRIELA DA SILVA PEREIRA</t>
  </si>
  <si>
    <t>WANESSA MARQUES RODRIGUES</t>
  </si>
  <si>
    <t>WEDER ALVES OLIVEIRA</t>
  </si>
  <si>
    <t>WEIMAR BRAGA CAMPOS JUNIOR</t>
  </si>
  <si>
    <t>WILLIAM HENRIQUE DA SILVA</t>
  </si>
  <si>
    <t>WILLIAM MACEDO LOURENCO DE FARIA</t>
  </si>
  <si>
    <t>YEDA SOUTO DE PAIVA</t>
  </si>
  <si>
    <t>ZILMAR BATISTA DE SOUSA LEMES</t>
  </si>
  <si>
    <t>ELAINE SILVA REGO</t>
  </si>
  <si>
    <t>ERIKA DA SILVA MORAES</t>
  </si>
  <si>
    <t>JOAO MIGUEL COSTA</t>
  </si>
  <si>
    <t>KEILA PATRICIA ALVES DE OLIVEIRA</t>
  </si>
  <si>
    <t>LUZIA DOS SANTOS OLIVEIRA</t>
  </si>
  <si>
    <t>MARIA SOLIDADE ROCHA COELHO</t>
  </si>
  <si>
    <t>NILVA JOSE DE OLIVEIRA</t>
  </si>
  <si>
    <t>TAYNARA DA SILVA FILHO</t>
  </si>
  <si>
    <t>VIVIANE FIRMINO DA SILVA</t>
  </si>
  <si>
    <t>Engenheiro Clinico</t>
  </si>
  <si>
    <t>Técnico Transfusionista III</t>
  </si>
  <si>
    <t>ANALISTA DE QUALIDADE</t>
  </si>
  <si>
    <t>Auxiliar Administrativo</t>
  </si>
  <si>
    <t>Técnico (a) em Enfermagem</t>
  </si>
  <si>
    <t>Psicólogo Hospitalar</t>
  </si>
  <si>
    <t>Analista de Suporte</t>
  </si>
  <si>
    <t>Tutor de Psicologia</t>
  </si>
  <si>
    <t>Médico Intensivista Adulto</t>
  </si>
  <si>
    <t>SUPERVISOR DE LAVANDERIA I</t>
  </si>
  <si>
    <t>Enfermeiro(a)</t>
  </si>
  <si>
    <t>Médico Pediatra</t>
  </si>
  <si>
    <t>Médico Clínico</t>
  </si>
  <si>
    <t>Tutor de Nutrição</t>
  </si>
  <si>
    <t>Assistente Administrativo I</t>
  </si>
  <si>
    <t>JOVEM APRENDIZ</t>
  </si>
  <si>
    <t>Técnico de Análises Clínicas</t>
  </si>
  <si>
    <t>Fisioterapeuta</t>
  </si>
  <si>
    <t>Médico Infectologista</t>
  </si>
  <si>
    <t>Auxiliar de Farmácia</t>
  </si>
  <si>
    <t>Fonoaudiológo (A)</t>
  </si>
  <si>
    <t>Médico Intensivista</t>
  </si>
  <si>
    <t>Assistente Administrativo</t>
  </si>
  <si>
    <t>Analista de Recursos Humanos I</t>
  </si>
  <si>
    <t>Controller</t>
  </si>
  <si>
    <t>Biomedico</t>
  </si>
  <si>
    <t>Gerente Administrativo</t>
  </si>
  <si>
    <t>Médico do Trabalho</t>
  </si>
  <si>
    <t>Assistente Financeiro</t>
  </si>
  <si>
    <t>Farmacêutico</t>
  </si>
  <si>
    <t>Coordenador de Enfermagem</t>
  </si>
  <si>
    <t>Supervisor de Contratos III</t>
  </si>
  <si>
    <t>Supervisor Serviço Social</t>
  </si>
  <si>
    <t>Analista de Análise Clínicas</t>
  </si>
  <si>
    <t>Supervisor de TI II</t>
  </si>
  <si>
    <t>Médico Hematologista</t>
  </si>
  <si>
    <t>Nutricionista</t>
  </si>
  <si>
    <t>Enfermeiro CME</t>
  </si>
  <si>
    <t>Auxiliar Administrativo II</t>
  </si>
  <si>
    <t>Técnico de Enfermagem CME</t>
  </si>
  <si>
    <t>Assessor de Contratos II</t>
  </si>
  <si>
    <t>Técnico de Nutrição</t>
  </si>
  <si>
    <t>Telefonista</t>
  </si>
  <si>
    <t>Técnico (a) de Segurança do Trabalho</t>
  </si>
  <si>
    <t>Coordenador Financeiro</t>
  </si>
  <si>
    <t>Auxiliar de Farmacia</t>
  </si>
  <si>
    <t>Médico Cirurgião Geral</t>
  </si>
  <si>
    <t>Assistente Social</t>
  </si>
  <si>
    <t>Analista de Departamento Pessoal</t>
  </si>
  <si>
    <t>Enfermeiro de Educação Continuada</t>
  </si>
  <si>
    <t xml:space="preserve">Coordenador Médico </t>
  </si>
  <si>
    <t>Médico Cardiologista</t>
  </si>
  <si>
    <t>Auxiliar Administrativo I</t>
  </si>
  <si>
    <t>Coodenador(a) de Reabilitação</t>
  </si>
  <si>
    <t>Médico Endocrinologista</t>
  </si>
  <si>
    <t>SUPERVISOR DE PSICOLOGIA</t>
  </si>
  <si>
    <t>Faturista</t>
  </si>
  <si>
    <t>SUPERVISOR DE AUDITORIA III</t>
  </si>
  <si>
    <t>Secretaria I</t>
  </si>
  <si>
    <t>Auxiliar de Lavanderia</t>
  </si>
  <si>
    <t>Analista de Gestão de Pessoas</t>
  </si>
  <si>
    <t xml:space="preserve">Medico Clinico Socorrista </t>
  </si>
  <si>
    <t>Técnico de Laboratório</t>
  </si>
  <si>
    <t>Coordenador de Comunicação</t>
  </si>
  <si>
    <t>Médico Auditor</t>
  </si>
  <si>
    <t>Comprador I</t>
  </si>
  <si>
    <t>ASSESSOR DE DIRETORIA TÉCNICA I</t>
  </si>
  <si>
    <t>Analista de Departamento Pessoal I</t>
  </si>
  <si>
    <t>Médico Paliativista</t>
  </si>
  <si>
    <t>Coordenador de Gestão de Pessoas</t>
  </si>
  <si>
    <t>Médico Neurologista</t>
  </si>
  <si>
    <t>Enfermeiro(a) de Resíduos</t>
  </si>
  <si>
    <t>Assistente Administrativo III</t>
  </si>
  <si>
    <t>Enfermeiro Auditor</t>
  </si>
  <si>
    <t>Enfermeiro (a) de SCIH</t>
  </si>
  <si>
    <t>Analista de Recursos Humanos</t>
  </si>
  <si>
    <t>Analista Financeiro</t>
  </si>
  <si>
    <t>Supervisor de Ensino</t>
  </si>
  <si>
    <t>Técnico em Tecnologia da Informação</t>
  </si>
  <si>
    <t>Supervisor de Enfermagem</t>
  </si>
  <si>
    <t>Técnico em Eletrônica</t>
  </si>
  <si>
    <t>Assistente de GP</t>
  </si>
  <si>
    <t>SUPERVISOR DO DEAM I</t>
  </si>
  <si>
    <t>Médico Nefrologista</t>
  </si>
  <si>
    <t>Médico Intensivista Pediátrico</t>
  </si>
  <si>
    <t>Coordenador Farmacêutico</t>
  </si>
  <si>
    <t>Motorista</t>
  </si>
  <si>
    <t>Assistente Administrativo II</t>
  </si>
  <si>
    <t>Terapeuta Ocupacional</t>
  </si>
  <si>
    <t>Supervisor de Faturamento</t>
  </si>
  <si>
    <t>Enfermeiro (a) SVS</t>
  </si>
  <si>
    <t>Supervisor de Nutrição</t>
  </si>
  <si>
    <t>Auxiliar de Farmácia I</t>
  </si>
  <si>
    <t>Tutor de Fisioterapia</t>
  </si>
  <si>
    <t>Coordenador de SCIH</t>
  </si>
  <si>
    <t>Engenheiro de Segurança do Trabalho</t>
  </si>
  <si>
    <t>Assessor do DEP II</t>
  </si>
  <si>
    <t>Supervisor de Atendimento II</t>
  </si>
  <si>
    <t>Secretário</t>
  </si>
  <si>
    <t>Supervisor de CME</t>
  </si>
  <si>
    <t>Psicologo (a)</t>
  </si>
  <si>
    <t>Coordenador do NISP</t>
  </si>
  <si>
    <t>Secretária</t>
  </si>
  <si>
    <t>Coordenador de Ensino e Pesquisa</t>
  </si>
  <si>
    <t>Monitor de Brinquedoteca</t>
  </si>
  <si>
    <t>Médico Psiquiatra</t>
  </si>
  <si>
    <t>Supervisor de Farmacia</t>
  </si>
  <si>
    <t>Enfermeiro do Trabalho</t>
  </si>
  <si>
    <t>Auxiliar Administrativo III</t>
  </si>
  <si>
    <t>Auxiliar de Análise Clínicas</t>
  </si>
  <si>
    <r>
      <rPr>
        <b/>
        <sz val="10"/>
        <rFont val="Arial"/>
        <family val="2"/>
      </rPr>
      <t>Folha de pagamento:</t>
    </r>
    <r>
      <rPr>
        <sz val="10"/>
        <rFont val="Arial"/>
        <family val="2"/>
      </rPr>
      <t xml:space="preserve"> Fevereiro/2020</t>
    </r>
  </si>
  <si>
    <t>ALLAN FONSECA OSÓRIO</t>
  </si>
  <si>
    <t>Coordenador de Manutenção</t>
  </si>
  <si>
    <t>ANA PAULA CAVALCANTE DOURADO DE PAIVA</t>
  </si>
  <si>
    <t>ANALIA DA SILVA MOURA</t>
  </si>
  <si>
    <t>BRUNA CARDOSO BRAGA</t>
  </si>
  <si>
    <t>DANIEL ALVES DE OLIVEIRA</t>
  </si>
  <si>
    <t>ELIANE FERREIRA DE SANTANA</t>
  </si>
  <si>
    <t>FABIANA CRISPIM CHAGAS</t>
  </si>
  <si>
    <t>GABRIELA ALVARES DE BRITO</t>
  </si>
  <si>
    <t>JAQUELINE LOPES DE JESUS</t>
  </si>
  <si>
    <t>MORGANNA DE SOUZA CORREIA</t>
  </si>
  <si>
    <t>ROGERIO DE SOUZA GOMES</t>
  </si>
  <si>
    <t>ROSINEIDE ELIAS RODRIGUES</t>
  </si>
  <si>
    <t>ROGER WILLIAM FERNANDES MOREIRA</t>
  </si>
  <si>
    <t>Diretor Geral</t>
  </si>
  <si>
    <t>MARILIA DALVA TURCHI</t>
  </si>
  <si>
    <t>Diretor de Ensino e Pesquisa</t>
  </si>
  <si>
    <t>LETICIA MARA CONCEICAO AIRES GONCALVES</t>
  </si>
  <si>
    <t>Diretor Tecnico (a)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</si>
</sst>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[$-416]dddd\,\ d&quot; de &quot;mmmm&quot; de &quot;yyyy"/>
    <numFmt numFmtId="179" formatCode="[$-416]mmmm\-yy;@"/>
    <numFmt numFmtId="180" formatCode="&quot;Sim&quot;;&quot;Sim&quot;;&quot;Não&quot;"/>
    <numFmt numFmtId="181" formatCode="&quot;Verdadeiro&quot;;&quot;Verdadeiro&quot;;&quot;Falso&quot;"/>
    <numFmt numFmtId="182" formatCode="&quot;Ativado&quot;;&quot;Ativado&quot;;&quot;Desativado&quot;"/>
    <numFmt numFmtId="183" formatCode="[$€-2]\ #,##0.00_);[Red]\([$€-2]\ #,##0.00\)"/>
    <numFmt numFmtId="184" formatCode="[$R$-416]\ #,##0.00;\-[$R$-416]\ #,##0.00;[$R$-416]\ #,##0.00;@"/>
    <numFmt numFmtId="185" formatCode="[$R$-416]\ #,##0.00;\-[$R$-416]\ #,##0.00"/>
    <numFmt numFmtId="186" formatCode="&quot;Ativar&quot;;&quot;Ativar&quot;;&quot;Desativar&quot;"/>
    <numFmt numFmtId="187" formatCode="#,##0.00_ ;\-#,##0.00\ "/>
    <numFmt numFmtId="188" formatCode="0.000"/>
    <numFmt numFmtId="189" formatCode="0.0000"/>
  </numFmts>
  <fonts count="42">
    <font>
      <sz val="10"/>
      <name val="Arial"/>
      <family val="2"/>
    </font>
    <font>
      <sz val="11"/>
      <color indexed="55"/>
      <name val="Calibri"/>
      <family val="2"/>
    </font>
    <font>
      <b/>
      <sz val="10"/>
      <name val="Arial"/>
      <family val="2"/>
    </font>
    <font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44"/>
      <name val="Calibri"/>
      <family val="2"/>
    </font>
    <font>
      <b/>
      <sz val="11"/>
      <color indexed="23"/>
      <name val="Calibri"/>
      <family val="2"/>
    </font>
    <font>
      <sz val="11"/>
      <color indexed="44"/>
      <name val="Calibri"/>
      <family val="2"/>
    </font>
    <font>
      <sz val="11"/>
      <color indexed="54"/>
      <name val="Calibri"/>
      <family val="2"/>
    </font>
    <font>
      <u val="single"/>
      <sz val="10"/>
      <color indexed="31"/>
      <name val="Arial"/>
      <family val="2"/>
    </font>
    <font>
      <u val="single"/>
      <sz val="10"/>
      <color indexed="12"/>
      <name val="Arial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55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4" fontId="41" fillId="33" borderId="10" xfId="60" applyNumberFormat="1" applyFont="1" applyFill="1" applyBorder="1" applyAlignment="1">
      <alignment horizontal="center" vertical="center" wrapText="1"/>
      <protection/>
    </xf>
    <xf numFmtId="0" fontId="41" fillId="33" borderId="10" xfId="60" applyFont="1" applyFill="1" applyBorder="1" applyAlignment="1">
      <alignment horizontal="center" vertical="center" wrapText="1"/>
      <protection/>
    </xf>
    <xf numFmtId="4" fontId="41" fillId="34" borderId="10" xfId="60" applyNumberFormat="1" applyFont="1" applyFill="1" applyBorder="1" applyAlignment="1">
      <alignment horizontal="center" vertical="center"/>
      <protection/>
    </xf>
    <xf numFmtId="0" fontId="0" fillId="34" borderId="0" xfId="0" applyFont="1" applyFill="1" applyAlignment="1">
      <alignment vertical="center"/>
    </xf>
    <xf numFmtId="0" fontId="2" fillId="34" borderId="0" xfId="0" applyFont="1" applyFill="1" applyBorder="1" applyAlignment="1">
      <alignment vertical="center"/>
    </xf>
    <xf numFmtId="179" fontId="2" fillId="34" borderId="0" xfId="0" applyNumberFormat="1" applyFont="1" applyFill="1" applyBorder="1" applyAlignment="1">
      <alignment vertical="center"/>
    </xf>
    <xf numFmtId="0" fontId="41" fillId="34" borderId="0" xfId="60" applyFont="1" applyFill="1" applyAlignment="1">
      <alignment vertical="center"/>
      <protection/>
    </xf>
    <xf numFmtId="0" fontId="0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left" vertical="center"/>
    </xf>
    <xf numFmtId="0" fontId="0" fillId="34" borderId="10" xfId="0" applyFont="1" applyFill="1" applyBorder="1" applyAlignment="1">
      <alignment/>
    </xf>
    <xf numFmtId="0" fontId="0" fillId="34" borderId="0" xfId="0" applyFont="1" applyFill="1" applyAlignment="1">
      <alignment/>
    </xf>
    <xf numFmtId="4" fontId="0" fillId="34" borderId="10" xfId="0" applyNumberFormat="1" applyFont="1" applyFill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34" borderId="10" xfId="69" applyNumberFormat="1" applyFont="1" applyFill="1" applyBorder="1" applyAlignment="1" applyProtection="1">
      <alignment horizontal="right" vertical="center"/>
      <protection/>
    </xf>
    <xf numFmtId="4" fontId="41" fillId="34" borderId="10" xfId="69" applyNumberFormat="1" applyFont="1" applyFill="1" applyBorder="1" applyAlignment="1">
      <alignment horizontal="right" vertical="center"/>
    </xf>
    <xf numFmtId="4" fontId="0" fillId="34" borderId="10" xfId="60" applyNumberFormat="1" applyFont="1" applyFill="1" applyBorder="1" applyAlignment="1">
      <alignment horizontal="center" vertical="center"/>
      <protection/>
    </xf>
    <xf numFmtId="0" fontId="0" fillId="34" borderId="10" xfId="0" applyFont="1" applyFill="1" applyBorder="1" applyAlignment="1">
      <alignment/>
    </xf>
    <xf numFmtId="4" fontId="0" fillId="34" borderId="10" xfId="0" applyNumberFormat="1" applyFont="1" applyFill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34" borderId="10" xfId="69" applyNumberFormat="1" applyFont="1" applyFill="1" applyBorder="1" applyAlignment="1">
      <alignment horizontal="right" vertical="center"/>
    </xf>
    <xf numFmtId="0" fontId="0" fillId="34" borderId="0" xfId="0" applyFont="1" applyFill="1" applyAlignment="1">
      <alignment vertical="center"/>
    </xf>
    <xf numFmtId="0" fontId="0" fillId="0" borderId="10" xfId="0" applyBorder="1" applyAlignment="1">
      <alignment/>
    </xf>
    <xf numFmtId="0" fontId="0" fillId="34" borderId="0" xfId="0" applyFill="1" applyAlignment="1">
      <alignment/>
    </xf>
    <xf numFmtId="0" fontId="0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2" fillId="34" borderId="11" xfId="0" applyFont="1" applyFill="1" applyBorder="1" applyAlignment="1">
      <alignment horizontal="left" vertical="center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3" xfId="52"/>
    <cellStyle name="Normal 4" xfId="53"/>
    <cellStyle name="Normal 5" xfId="54"/>
    <cellStyle name="Nota" xfId="55"/>
    <cellStyle name="Percent" xfId="56"/>
    <cellStyle name="Saída" xfId="57"/>
    <cellStyle name="Comma [0]" xfId="58"/>
    <cellStyle name="Separador de milhares 2" xfId="59"/>
    <cellStyle name="TableStyleLight1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  <cellStyle name="Comma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38100</xdr:rowOff>
    </xdr:from>
    <xdr:to>
      <xdr:col>4</xdr:col>
      <xdr:colOff>0</xdr:colOff>
      <xdr:row>5</xdr:row>
      <xdr:rowOff>9525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87058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97"/>
  <sheetViews>
    <sheetView showGridLines="0" tabSelected="1" zoomScale="91" zoomScaleNormal="91" zoomScaleSheetLayoutView="70" workbookViewId="0" topLeftCell="A1">
      <pane ySplit="11" topLeftCell="A463" activePane="bottomLeft" state="frozen"/>
      <selection pane="topLeft" activeCell="A1" sqref="A1"/>
      <selection pane="bottomLeft" activeCell="A496" sqref="A496:A497"/>
    </sheetView>
  </sheetViews>
  <sheetFormatPr defaultColWidth="9.140625" defaultRowHeight="12.75"/>
  <cols>
    <col min="1" max="1" width="34.140625" style="8" customWidth="1"/>
    <col min="2" max="2" width="47.140625" style="4" customWidth="1"/>
    <col min="3" max="3" width="36.57421875" style="4" customWidth="1"/>
    <col min="4" max="4" width="13.7109375" style="4" customWidth="1"/>
    <col min="5" max="5" width="16.28125" style="4" bestFit="1" customWidth="1"/>
    <col min="6" max="6" width="12.8515625" style="4" bestFit="1" customWidth="1"/>
    <col min="7" max="7" width="14.00390625" style="4" customWidth="1"/>
    <col min="8" max="8" width="13.7109375" style="4" customWidth="1"/>
    <col min="9" max="9" width="15.140625" style="4" customWidth="1"/>
    <col min="10" max="16384" width="9.140625" style="4" customWidth="1"/>
  </cols>
  <sheetData>
    <row r="1" ht="12.75"/>
    <row r="2" spans="1:9" ht="12.75">
      <c r="A2" s="24"/>
      <c r="B2" s="24"/>
      <c r="C2" s="24"/>
      <c r="D2" s="24"/>
      <c r="E2" s="24"/>
      <c r="F2" s="24"/>
      <c r="G2" s="24"/>
      <c r="H2" s="24"/>
      <c r="I2" s="24"/>
    </row>
    <row r="3" ht="12.75"/>
    <row r="4" ht="12.75"/>
    <row r="5" ht="12.75"/>
    <row r="6" ht="12.75"/>
    <row r="8" spans="1:9" ht="12.75">
      <c r="A8" s="25" t="s">
        <v>10</v>
      </c>
      <c r="B8" s="25"/>
      <c r="C8" s="25"/>
      <c r="D8" s="25"/>
      <c r="E8" s="25"/>
      <c r="F8" s="25"/>
      <c r="G8" s="25"/>
      <c r="H8" s="25"/>
      <c r="I8" s="25"/>
    </row>
    <row r="10" spans="1:9" ht="12.75">
      <c r="A10" s="26" t="s">
        <v>11</v>
      </c>
      <c r="B10" s="26"/>
      <c r="G10" s="5" t="s">
        <v>9</v>
      </c>
      <c r="H10" s="5"/>
      <c r="I10" s="6">
        <v>43862</v>
      </c>
    </row>
    <row r="11" spans="1:9" s="7" customFormat="1" ht="38.25">
      <c r="A11" s="1" t="s">
        <v>7</v>
      </c>
      <c r="B11" s="2" t="s">
        <v>8</v>
      </c>
      <c r="C11" s="2" t="s">
        <v>0</v>
      </c>
      <c r="D11" s="1" t="s">
        <v>1</v>
      </c>
      <c r="E11" s="1" t="s">
        <v>2</v>
      </c>
      <c r="F11" s="1" t="s">
        <v>3</v>
      </c>
      <c r="G11" s="1" t="s">
        <v>4</v>
      </c>
      <c r="H11" s="1" t="s">
        <v>5</v>
      </c>
      <c r="I11" s="1" t="s">
        <v>6</v>
      </c>
    </row>
    <row r="12" spans="1:9" ht="12.75">
      <c r="A12" s="3" t="s">
        <v>12</v>
      </c>
      <c r="B12" s="10" t="s">
        <v>14</v>
      </c>
      <c r="C12" s="10" t="s">
        <v>483</v>
      </c>
      <c r="D12" s="12">
        <v>9298.8</v>
      </c>
      <c r="E12" s="13"/>
      <c r="F12" s="12"/>
      <c r="G12" s="14">
        <f aca="true" t="shared" si="0" ref="G12:G25">D12-E12-F12</f>
        <v>9298.8</v>
      </c>
      <c r="H12" s="13">
        <v>2175.36</v>
      </c>
      <c r="I12" s="15">
        <f aca="true" t="shared" si="1" ref="I12:I25">D12-H12</f>
        <v>7123.439999999999</v>
      </c>
    </row>
    <row r="13" spans="1:9" ht="12.75">
      <c r="A13" s="3" t="s">
        <v>12</v>
      </c>
      <c r="B13" s="10" t="s">
        <v>15</v>
      </c>
      <c r="C13" s="10" t="s">
        <v>484</v>
      </c>
      <c r="D13" s="12">
        <v>3931.46</v>
      </c>
      <c r="E13" s="13"/>
      <c r="F13" s="12"/>
      <c r="G13" s="14">
        <f t="shared" si="0"/>
        <v>3931.46</v>
      </c>
      <c r="H13" s="13">
        <v>518.1899999999999</v>
      </c>
      <c r="I13" s="15">
        <f t="shared" si="1"/>
        <v>3413.27</v>
      </c>
    </row>
    <row r="14" spans="1:9" ht="12.75">
      <c r="A14" s="3" t="s">
        <v>12</v>
      </c>
      <c r="B14" s="10" t="s">
        <v>16</v>
      </c>
      <c r="C14" s="10" t="s">
        <v>485</v>
      </c>
      <c r="D14" s="12">
        <v>4423.8</v>
      </c>
      <c r="E14" s="13"/>
      <c r="F14" s="12"/>
      <c r="G14" s="14">
        <f t="shared" si="0"/>
        <v>4423.8</v>
      </c>
      <c r="H14" s="13">
        <v>965.44</v>
      </c>
      <c r="I14" s="15">
        <f t="shared" si="1"/>
        <v>3458.36</v>
      </c>
    </row>
    <row r="15" spans="1:9" ht="12.75">
      <c r="A15" s="3" t="s">
        <v>12</v>
      </c>
      <c r="B15" s="10" t="s">
        <v>17</v>
      </c>
      <c r="C15" s="10" t="s">
        <v>486</v>
      </c>
      <c r="D15" s="12">
        <v>1874.71</v>
      </c>
      <c r="E15" s="13"/>
      <c r="F15" s="12"/>
      <c r="G15" s="14">
        <f t="shared" si="0"/>
        <v>1874.71</v>
      </c>
      <c r="H15" s="13">
        <v>242.70999999999998</v>
      </c>
      <c r="I15" s="15">
        <f t="shared" si="1"/>
        <v>1632</v>
      </c>
    </row>
    <row r="16" spans="1:9" ht="12.75">
      <c r="A16" s="3" t="s">
        <v>12</v>
      </c>
      <c r="B16" s="10" t="s">
        <v>18</v>
      </c>
      <c r="C16" s="10" t="s">
        <v>487</v>
      </c>
      <c r="D16" s="12">
        <v>2302.67</v>
      </c>
      <c r="E16" s="13"/>
      <c r="F16" s="12"/>
      <c r="G16" s="14">
        <f t="shared" si="0"/>
        <v>2302.67</v>
      </c>
      <c r="H16" s="13">
        <v>421.7</v>
      </c>
      <c r="I16" s="15">
        <f t="shared" si="1"/>
        <v>1880.97</v>
      </c>
    </row>
    <row r="17" spans="1:9" ht="12.75">
      <c r="A17" s="3" t="s">
        <v>12</v>
      </c>
      <c r="B17" s="10" t="s">
        <v>19</v>
      </c>
      <c r="C17" s="10" t="s">
        <v>487</v>
      </c>
      <c r="D17" s="12">
        <v>2302.67</v>
      </c>
      <c r="E17" s="13"/>
      <c r="F17" s="12"/>
      <c r="G17" s="14">
        <f t="shared" si="0"/>
        <v>2302.67</v>
      </c>
      <c r="H17" s="13">
        <v>222.59</v>
      </c>
      <c r="I17" s="15">
        <f t="shared" si="1"/>
        <v>2080.08</v>
      </c>
    </row>
    <row r="18" spans="1:9" ht="12.75">
      <c r="A18" s="3" t="s">
        <v>12</v>
      </c>
      <c r="B18" s="10" t="s">
        <v>20</v>
      </c>
      <c r="C18" s="10" t="s">
        <v>488</v>
      </c>
      <c r="D18" s="12">
        <v>3625.44</v>
      </c>
      <c r="E18" s="13"/>
      <c r="F18" s="12"/>
      <c r="G18" s="14">
        <f t="shared" si="0"/>
        <v>3625.44</v>
      </c>
      <c r="H18" s="13">
        <v>527.98</v>
      </c>
      <c r="I18" s="15">
        <f t="shared" si="1"/>
        <v>3097.46</v>
      </c>
    </row>
    <row r="19" spans="1:9" ht="12.75">
      <c r="A19" s="3" t="s">
        <v>12</v>
      </c>
      <c r="B19" s="10" t="s">
        <v>21</v>
      </c>
      <c r="C19" s="10" t="s">
        <v>484</v>
      </c>
      <c r="D19" s="12">
        <v>3191.12</v>
      </c>
      <c r="E19" s="13"/>
      <c r="F19" s="12"/>
      <c r="G19" s="14">
        <f t="shared" si="0"/>
        <v>3191.12</v>
      </c>
      <c r="H19" s="13">
        <v>213.44</v>
      </c>
      <c r="I19" s="15">
        <f t="shared" si="1"/>
        <v>2977.68</v>
      </c>
    </row>
    <row r="20" spans="1:9" ht="12.75">
      <c r="A20" s="3" t="s">
        <v>12</v>
      </c>
      <c r="B20" s="10" t="s">
        <v>22</v>
      </c>
      <c r="C20" s="10" t="s">
        <v>487</v>
      </c>
      <c r="D20" s="12">
        <v>2688.49</v>
      </c>
      <c r="E20" s="13">
        <v>2559.33</v>
      </c>
      <c r="F20" s="12"/>
      <c r="G20" s="14">
        <f t="shared" si="0"/>
        <v>129.15999999999985</v>
      </c>
      <c r="H20" s="13">
        <v>2576.42</v>
      </c>
      <c r="I20" s="15">
        <f t="shared" si="1"/>
        <v>112.06999999999971</v>
      </c>
    </row>
    <row r="21" spans="1:9" ht="12.75">
      <c r="A21" s="3" t="s">
        <v>12</v>
      </c>
      <c r="B21" s="10" t="s">
        <v>23</v>
      </c>
      <c r="C21" s="10" t="s">
        <v>489</v>
      </c>
      <c r="D21" s="12">
        <v>3998.7</v>
      </c>
      <c r="E21" s="13"/>
      <c r="F21" s="12"/>
      <c r="G21" s="14">
        <f t="shared" si="0"/>
        <v>3998.7</v>
      </c>
      <c r="H21" s="13">
        <v>615.13</v>
      </c>
      <c r="I21" s="15">
        <f t="shared" si="1"/>
        <v>3383.5699999999997</v>
      </c>
    </row>
    <row r="22" spans="1:9" ht="12.75">
      <c r="A22" s="3" t="s">
        <v>12</v>
      </c>
      <c r="B22" s="10" t="s">
        <v>24</v>
      </c>
      <c r="C22" s="10" t="s">
        <v>486</v>
      </c>
      <c r="D22" s="12">
        <v>1709.38</v>
      </c>
      <c r="E22" s="13"/>
      <c r="F22" s="12"/>
      <c r="G22" s="14">
        <f t="shared" si="0"/>
        <v>1709.38</v>
      </c>
      <c r="H22" s="13">
        <v>210.74</v>
      </c>
      <c r="I22" s="15">
        <f t="shared" si="1"/>
        <v>1498.64</v>
      </c>
    </row>
    <row r="23" spans="1:9" ht="12.75">
      <c r="A23" s="3" t="s">
        <v>12</v>
      </c>
      <c r="B23" s="10" t="s">
        <v>25</v>
      </c>
      <c r="C23" s="10" t="s">
        <v>487</v>
      </c>
      <c r="D23" s="12">
        <v>3229.63</v>
      </c>
      <c r="E23" s="13">
        <v>3164.76</v>
      </c>
      <c r="F23" s="12"/>
      <c r="G23" s="14">
        <f t="shared" si="0"/>
        <v>64.86999999999989</v>
      </c>
      <c r="H23" s="13">
        <v>3171.9</v>
      </c>
      <c r="I23" s="15">
        <f t="shared" si="1"/>
        <v>57.73000000000002</v>
      </c>
    </row>
    <row r="24" spans="1:9" ht="12.75">
      <c r="A24" s="3" t="s">
        <v>12</v>
      </c>
      <c r="B24" s="10" t="s">
        <v>26</v>
      </c>
      <c r="C24" s="10" t="s">
        <v>490</v>
      </c>
      <c r="D24" s="12">
        <v>2219.49</v>
      </c>
      <c r="E24" s="13"/>
      <c r="F24" s="12"/>
      <c r="G24" s="14">
        <f t="shared" si="0"/>
        <v>2219.49</v>
      </c>
      <c r="H24" s="13">
        <v>200.75</v>
      </c>
      <c r="I24" s="15">
        <f t="shared" si="1"/>
        <v>2018.7399999999998</v>
      </c>
    </row>
    <row r="25" spans="1:9" ht="12.75">
      <c r="A25" s="3" t="s">
        <v>12</v>
      </c>
      <c r="B25" s="10" t="s">
        <v>27</v>
      </c>
      <c r="C25" s="10" t="s">
        <v>486</v>
      </c>
      <c r="D25" s="12">
        <v>2180.9</v>
      </c>
      <c r="E25" s="13"/>
      <c r="F25" s="12"/>
      <c r="G25" s="14">
        <f t="shared" si="0"/>
        <v>2180.9</v>
      </c>
      <c r="H25" s="13">
        <v>197.28</v>
      </c>
      <c r="I25" s="15">
        <f t="shared" si="1"/>
        <v>1983.6200000000001</v>
      </c>
    </row>
    <row r="26" spans="1:9" ht="12.75">
      <c r="A26" s="3" t="s">
        <v>12</v>
      </c>
      <c r="B26" s="10" t="s">
        <v>28</v>
      </c>
      <c r="C26" s="10" t="s">
        <v>491</v>
      </c>
      <c r="D26" s="12">
        <v>9711.63</v>
      </c>
      <c r="E26" s="13"/>
      <c r="F26" s="12"/>
      <c r="G26" s="14">
        <f aca="true" t="shared" si="2" ref="G26:G43">D26-E26-F26</f>
        <v>9711.63</v>
      </c>
      <c r="H26" s="13">
        <v>2236.75</v>
      </c>
      <c r="I26" s="15">
        <f aca="true" t="shared" si="3" ref="I26:I43">D26-H26</f>
        <v>7474.879999999999</v>
      </c>
    </row>
    <row r="27" spans="1:9" ht="12.75">
      <c r="A27" s="3" t="s">
        <v>12</v>
      </c>
      <c r="B27" s="10" t="s">
        <v>29</v>
      </c>
      <c r="C27" s="10" t="s">
        <v>492</v>
      </c>
      <c r="D27" s="12">
        <v>5972.75</v>
      </c>
      <c r="E27" s="13"/>
      <c r="F27" s="12"/>
      <c r="G27" s="14">
        <f t="shared" si="2"/>
        <v>5972.75</v>
      </c>
      <c r="H27" s="13">
        <v>970.48</v>
      </c>
      <c r="I27" s="15">
        <f t="shared" si="3"/>
        <v>5002.27</v>
      </c>
    </row>
    <row r="28" spans="1:9" ht="12.75">
      <c r="A28" s="3" t="s">
        <v>12</v>
      </c>
      <c r="B28" s="10" t="s">
        <v>30</v>
      </c>
      <c r="C28" s="10" t="s">
        <v>488</v>
      </c>
      <c r="D28" s="12">
        <v>3625.44</v>
      </c>
      <c r="E28" s="13"/>
      <c r="F28" s="12"/>
      <c r="G28" s="14">
        <f t="shared" si="2"/>
        <v>3625.44</v>
      </c>
      <c r="H28" s="13">
        <v>527.98</v>
      </c>
      <c r="I28" s="15">
        <f t="shared" si="3"/>
        <v>3097.46</v>
      </c>
    </row>
    <row r="29" spans="1:9" ht="12.75">
      <c r="A29" s="3" t="s">
        <v>12</v>
      </c>
      <c r="B29" s="10" t="s">
        <v>594</v>
      </c>
      <c r="C29" s="10" t="s">
        <v>595</v>
      </c>
      <c r="D29" s="12">
        <v>5165.34</v>
      </c>
      <c r="E29" s="13"/>
      <c r="F29" s="12"/>
      <c r="G29" s="14">
        <f t="shared" si="2"/>
        <v>5165.34</v>
      </c>
      <c r="H29" s="13">
        <v>882.0899999999999</v>
      </c>
      <c r="I29" s="15">
        <f t="shared" si="3"/>
        <v>4283.25</v>
      </c>
    </row>
    <row r="30" spans="1:9" ht="12.75">
      <c r="A30" s="3" t="s">
        <v>12</v>
      </c>
      <c r="B30" s="10" t="s">
        <v>31</v>
      </c>
      <c r="C30" s="10" t="s">
        <v>486</v>
      </c>
      <c r="D30" s="12">
        <v>1769.43</v>
      </c>
      <c r="E30" s="13"/>
      <c r="F30" s="12"/>
      <c r="G30" s="14">
        <f t="shared" si="2"/>
        <v>1769.43</v>
      </c>
      <c r="H30" s="13">
        <v>158.55</v>
      </c>
      <c r="I30" s="15">
        <f t="shared" si="3"/>
        <v>1610.88</v>
      </c>
    </row>
    <row r="31" spans="1:9" ht="12.75">
      <c r="A31" s="3" t="s">
        <v>12</v>
      </c>
      <c r="B31" s="10" t="s">
        <v>32</v>
      </c>
      <c r="C31" s="10" t="s">
        <v>486</v>
      </c>
      <c r="D31" s="12">
        <v>1813.88</v>
      </c>
      <c r="E31" s="13"/>
      <c r="F31" s="12"/>
      <c r="G31" s="14">
        <f t="shared" si="2"/>
        <v>1813.88</v>
      </c>
      <c r="H31" s="13">
        <v>219.10000000000002</v>
      </c>
      <c r="I31" s="15">
        <f t="shared" si="3"/>
        <v>1594.7800000000002</v>
      </c>
    </row>
    <row r="32" spans="1:9" ht="12.75">
      <c r="A32" s="3" t="s">
        <v>12</v>
      </c>
      <c r="B32" s="10" t="s">
        <v>33</v>
      </c>
      <c r="C32" s="10" t="s">
        <v>493</v>
      </c>
      <c r="D32" s="12">
        <v>5058.92</v>
      </c>
      <c r="E32" s="13"/>
      <c r="F32" s="12"/>
      <c r="G32" s="14">
        <f t="shared" si="2"/>
        <v>5058.92</v>
      </c>
      <c r="H32" s="13">
        <v>891.74</v>
      </c>
      <c r="I32" s="15">
        <f t="shared" si="3"/>
        <v>4167.18</v>
      </c>
    </row>
    <row r="33" spans="1:9" ht="12.75">
      <c r="A33" s="3" t="s">
        <v>12</v>
      </c>
      <c r="B33" s="10" t="s">
        <v>34</v>
      </c>
      <c r="C33" s="10" t="s">
        <v>494</v>
      </c>
      <c r="D33" s="12">
        <v>10612.87</v>
      </c>
      <c r="E33" s="13"/>
      <c r="F33" s="12"/>
      <c r="G33" s="14">
        <f t="shared" si="2"/>
        <v>10612.87</v>
      </c>
      <c r="H33" s="13">
        <v>2536.73</v>
      </c>
      <c r="I33" s="15">
        <f t="shared" si="3"/>
        <v>8076.140000000001</v>
      </c>
    </row>
    <row r="34" spans="1:9" ht="12.75">
      <c r="A34" s="3" t="s">
        <v>12</v>
      </c>
      <c r="B34" s="10" t="s">
        <v>35</v>
      </c>
      <c r="C34" s="10" t="s">
        <v>491</v>
      </c>
      <c r="D34" s="12">
        <v>10432.62</v>
      </c>
      <c r="E34" s="13"/>
      <c r="F34" s="12"/>
      <c r="G34" s="14">
        <f t="shared" si="2"/>
        <v>10432.62</v>
      </c>
      <c r="H34" s="13">
        <v>2487.16</v>
      </c>
      <c r="I34" s="15">
        <f t="shared" si="3"/>
        <v>7945.460000000001</v>
      </c>
    </row>
    <row r="35" spans="1:9" ht="12.75">
      <c r="A35" s="3" t="s">
        <v>12</v>
      </c>
      <c r="B35" s="10" t="s">
        <v>36</v>
      </c>
      <c r="C35" s="10" t="s">
        <v>496</v>
      </c>
      <c r="D35" s="12">
        <v>2443.52</v>
      </c>
      <c r="E35" s="13"/>
      <c r="F35" s="12"/>
      <c r="G35" s="14">
        <f t="shared" si="2"/>
        <v>2443.52</v>
      </c>
      <c r="H35" s="13">
        <v>220.91</v>
      </c>
      <c r="I35" s="15">
        <f t="shared" si="3"/>
        <v>2222.61</v>
      </c>
    </row>
    <row r="36" spans="1:9" ht="12.75">
      <c r="A36" s="3" t="s">
        <v>12</v>
      </c>
      <c r="B36" s="10" t="s">
        <v>37</v>
      </c>
      <c r="C36" s="10" t="s">
        <v>497</v>
      </c>
      <c r="D36" s="12">
        <v>2840.77</v>
      </c>
      <c r="E36" s="13"/>
      <c r="F36" s="12"/>
      <c r="G36" s="14">
        <f t="shared" si="2"/>
        <v>2840.77</v>
      </c>
      <c r="H36" s="13">
        <v>424.90999999999997</v>
      </c>
      <c r="I36" s="15">
        <f t="shared" si="3"/>
        <v>2415.86</v>
      </c>
    </row>
    <row r="37" spans="1:9" ht="12.75">
      <c r="A37" s="3" t="s">
        <v>12</v>
      </c>
      <c r="B37" s="10" t="s">
        <v>38</v>
      </c>
      <c r="C37" s="10" t="s">
        <v>486</v>
      </c>
      <c r="D37" s="12">
        <v>1770.21</v>
      </c>
      <c r="E37" s="13"/>
      <c r="F37" s="12"/>
      <c r="G37" s="14">
        <f t="shared" si="2"/>
        <v>1770.21</v>
      </c>
      <c r="H37" s="13">
        <v>215.60000000000002</v>
      </c>
      <c r="I37" s="15">
        <f t="shared" si="3"/>
        <v>1554.6100000000001</v>
      </c>
    </row>
    <row r="38" spans="1:9" ht="12.75">
      <c r="A38" s="3" t="s">
        <v>12</v>
      </c>
      <c r="B38" s="10" t="s">
        <v>39</v>
      </c>
      <c r="C38" s="10" t="s">
        <v>498</v>
      </c>
      <c r="D38" s="12">
        <v>1477</v>
      </c>
      <c r="E38" s="13"/>
      <c r="F38" s="12"/>
      <c r="G38" s="14">
        <f t="shared" si="2"/>
        <v>1477</v>
      </c>
      <c r="H38" s="13">
        <v>188.82999999999998</v>
      </c>
      <c r="I38" s="15">
        <f t="shared" si="3"/>
        <v>1288.17</v>
      </c>
    </row>
    <row r="39" spans="1:9" ht="12.75">
      <c r="A39" s="3" t="s">
        <v>12</v>
      </c>
      <c r="B39" s="10" t="s">
        <v>40</v>
      </c>
      <c r="C39" s="10" t="s">
        <v>499</v>
      </c>
      <c r="D39" s="12">
        <v>2302.67</v>
      </c>
      <c r="E39" s="13"/>
      <c r="F39" s="12"/>
      <c r="G39" s="14">
        <f t="shared" si="2"/>
        <v>2302.67</v>
      </c>
      <c r="H39" s="13">
        <v>210.5</v>
      </c>
      <c r="I39" s="15">
        <f t="shared" si="3"/>
        <v>2092.17</v>
      </c>
    </row>
    <row r="40" spans="1:9" ht="12.75">
      <c r="A40" s="3" t="s">
        <v>12</v>
      </c>
      <c r="B40" s="10" t="s">
        <v>596</v>
      </c>
      <c r="C40" s="10" t="s">
        <v>487</v>
      </c>
      <c r="D40" s="12">
        <v>761.9</v>
      </c>
      <c r="E40" s="13"/>
      <c r="F40" s="12"/>
      <c r="G40" s="14">
        <f t="shared" si="2"/>
        <v>761.9</v>
      </c>
      <c r="H40" s="13">
        <v>61.95</v>
      </c>
      <c r="I40" s="15">
        <f t="shared" si="3"/>
        <v>699.9499999999999</v>
      </c>
    </row>
    <row r="41" spans="1:9" ht="12.75">
      <c r="A41" s="3" t="s">
        <v>12</v>
      </c>
      <c r="B41" s="10" t="s">
        <v>41</v>
      </c>
      <c r="C41" s="10" t="s">
        <v>487</v>
      </c>
      <c r="D41" s="12">
        <v>2302.67</v>
      </c>
      <c r="E41" s="13"/>
      <c r="F41" s="12"/>
      <c r="G41" s="14">
        <f t="shared" si="2"/>
        <v>2302.67</v>
      </c>
      <c r="H41" s="13">
        <v>222.59</v>
      </c>
      <c r="I41" s="15">
        <f t="shared" si="3"/>
        <v>2080.08</v>
      </c>
    </row>
    <row r="42" spans="1:9" ht="12.75">
      <c r="A42" s="3" t="s">
        <v>12</v>
      </c>
      <c r="B42" s="10" t="s">
        <v>42</v>
      </c>
      <c r="C42" s="10" t="s">
        <v>493</v>
      </c>
      <c r="D42" s="12">
        <v>4582.51</v>
      </c>
      <c r="E42" s="13"/>
      <c r="F42" s="12"/>
      <c r="G42" s="14">
        <f t="shared" si="2"/>
        <v>4582.51</v>
      </c>
      <c r="H42" s="13">
        <v>758.9300000000001</v>
      </c>
      <c r="I42" s="15">
        <f t="shared" si="3"/>
        <v>3823.58</v>
      </c>
    </row>
    <row r="43" spans="1:9" ht="12.75">
      <c r="A43" s="3" t="s">
        <v>12</v>
      </c>
      <c r="B43" s="10" t="s">
        <v>43</v>
      </c>
      <c r="C43" s="10" t="s">
        <v>500</v>
      </c>
      <c r="D43" s="12">
        <v>3843.46</v>
      </c>
      <c r="E43" s="13"/>
      <c r="F43" s="12"/>
      <c r="G43" s="14">
        <f t="shared" si="2"/>
        <v>3843.46</v>
      </c>
      <c r="H43" s="13">
        <v>577.64</v>
      </c>
      <c r="I43" s="15">
        <f t="shared" si="3"/>
        <v>3265.82</v>
      </c>
    </row>
    <row r="44" spans="1:9" ht="12.75">
      <c r="A44" s="3" t="s">
        <v>12</v>
      </c>
      <c r="B44" s="10" t="s">
        <v>597</v>
      </c>
      <c r="C44" s="10" t="s">
        <v>494</v>
      </c>
      <c r="D44" s="12">
        <v>8740.47</v>
      </c>
      <c r="E44" s="13"/>
      <c r="F44" s="12"/>
      <c r="G44" s="14">
        <f>D44-E44-F44</f>
        <v>8740.47</v>
      </c>
      <c r="H44" s="13">
        <v>2020.8200000000002</v>
      </c>
      <c r="I44" s="15">
        <f aca="true" t="shared" si="4" ref="I44:I51">D44-H44</f>
        <v>6719.65</v>
      </c>
    </row>
    <row r="45" spans="1:9" ht="12.75">
      <c r="A45" s="3" t="s">
        <v>12</v>
      </c>
      <c r="B45" s="10" t="s">
        <v>44</v>
      </c>
      <c r="C45" s="10" t="s">
        <v>501</v>
      </c>
      <c r="D45" s="12">
        <v>9711.63</v>
      </c>
      <c r="E45" s="13"/>
      <c r="F45" s="12"/>
      <c r="G45" s="14">
        <f>D45-E45-F45</f>
        <v>9711.63</v>
      </c>
      <c r="H45" s="13">
        <v>2842.7200000000003</v>
      </c>
      <c r="I45" s="15">
        <f t="shared" si="4"/>
        <v>6868.909999999999</v>
      </c>
    </row>
    <row r="46" spans="1:9" ht="12.75">
      <c r="A46" s="3" t="s">
        <v>12</v>
      </c>
      <c r="B46" s="10" t="s">
        <v>45</v>
      </c>
      <c r="C46" s="10" t="s">
        <v>502</v>
      </c>
      <c r="D46" s="12">
        <v>2310.3</v>
      </c>
      <c r="E46" s="13">
        <v>2255.35</v>
      </c>
      <c r="F46" s="12"/>
      <c r="G46" s="14">
        <f>D46-E46-F46</f>
        <v>54.95000000000027</v>
      </c>
      <c r="H46" s="13">
        <v>2276.2999999999997</v>
      </c>
      <c r="I46" s="15">
        <f t="shared" si="4"/>
        <v>34.000000000000455</v>
      </c>
    </row>
    <row r="47" spans="1:9" ht="12.75">
      <c r="A47" s="3" t="s">
        <v>12</v>
      </c>
      <c r="B47" s="10" t="s">
        <v>46</v>
      </c>
      <c r="C47" s="10" t="s">
        <v>493</v>
      </c>
      <c r="D47" s="12">
        <v>2880.42</v>
      </c>
      <c r="E47" s="13"/>
      <c r="F47" s="12"/>
      <c r="G47" s="14">
        <f>D47-E47-F47</f>
        <v>2880.42</v>
      </c>
      <c r="H47" s="13">
        <v>285.58000000000004</v>
      </c>
      <c r="I47" s="15">
        <f t="shared" si="4"/>
        <v>2594.84</v>
      </c>
    </row>
    <row r="48" spans="1:9" ht="12.75">
      <c r="A48" s="3" t="s">
        <v>12</v>
      </c>
      <c r="B48" s="10" t="s">
        <v>47</v>
      </c>
      <c r="C48" s="10" t="s">
        <v>503</v>
      </c>
      <c r="D48" s="12">
        <v>4272.71</v>
      </c>
      <c r="E48" s="13">
        <v>2444.73</v>
      </c>
      <c r="F48" s="12"/>
      <c r="G48" s="14">
        <f>D48-E48-F48</f>
        <v>1827.98</v>
      </c>
      <c r="H48" s="13">
        <v>2645.8</v>
      </c>
      <c r="I48" s="15">
        <f t="shared" si="4"/>
        <v>1626.9099999999999</v>
      </c>
    </row>
    <row r="49" spans="1:9" ht="12.75">
      <c r="A49" s="3" t="s">
        <v>12</v>
      </c>
      <c r="B49" s="10" t="s">
        <v>48</v>
      </c>
      <c r="C49" s="10" t="s">
        <v>504</v>
      </c>
      <c r="D49" s="12">
        <v>9711.63</v>
      </c>
      <c r="E49" s="13"/>
      <c r="F49" s="12"/>
      <c r="G49" s="14">
        <f aca="true" t="shared" si="5" ref="G49:G61">D49-E49-F49</f>
        <v>9711.63</v>
      </c>
      <c r="H49" s="13">
        <v>2288.89</v>
      </c>
      <c r="I49" s="15">
        <f t="shared" si="4"/>
        <v>7422.74</v>
      </c>
    </row>
    <row r="50" spans="1:9" ht="12.75">
      <c r="A50" s="3" t="s">
        <v>12</v>
      </c>
      <c r="B50" s="10" t="s">
        <v>49</v>
      </c>
      <c r="C50" s="10" t="s">
        <v>505</v>
      </c>
      <c r="D50" s="12">
        <v>2439.28</v>
      </c>
      <c r="E50" s="13"/>
      <c r="F50" s="12"/>
      <c r="G50" s="14">
        <f t="shared" si="5"/>
        <v>2439.28</v>
      </c>
      <c r="H50" s="13">
        <v>330.02</v>
      </c>
      <c r="I50" s="15">
        <f t="shared" si="4"/>
        <v>2109.26</v>
      </c>
    </row>
    <row r="51" spans="1:9" ht="12.75">
      <c r="A51" s="3" t="s">
        <v>12</v>
      </c>
      <c r="B51" s="10" t="s">
        <v>50</v>
      </c>
      <c r="C51" s="10" t="s">
        <v>506</v>
      </c>
      <c r="D51" s="12">
        <v>5450.25</v>
      </c>
      <c r="E51" s="13"/>
      <c r="F51" s="12"/>
      <c r="G51" s="14">
        <f t="shared" si="5"/>
        <v>5450.25</v>
      </c>
      <c r="H51" s="13">
        <v>970.48</v>
      </c>
      <c r="I51" s="15">
        <f t="shared" si="4"/>
        <v>4479.77</v>
      </c>
    </row>
    <row r="52" spans="1:9" ht="12.75">
      <c r="A52" s="3" t="s">
        <v>12</v>
      </c>
      <c r="B52" s="10" t="s">
        <v>51</v>
      </c>
      <c r="C52" s="10" t="s">
        <v>507</v>
      </c>
      <c r="D52" s="12">
        <v>15572.56</v>
      </c>
      <c r="E52" s="13"/>
      <c r="F52" s="12"/>
      <c r="G52" s="14">
        <f t="shared" si="5"/>
        <v>15572.56</v>
      </c>
      <c r="H52" s="13">
        <v>3796.3700000000003</v>
      </c>
      <c r="I52" s="15">
        <f aca="true" t="shared" si="6" ref="I52:I61">D52-H52</f>
        <v>11776.189999999999</v>
      </c>
    </row>
    <row r="53" spans="1:9" ht="12.75">
      <c r="A53" s="3" t="s">
        <v>12</v>
      </c>
      <c r="B53" s="10" t="s">
        <v>52</v>
      </c>
      <c r="C53" s="10" t="s">
        <v>508</v>
      </c>
      <c r="D53" s="12">
        <v>4336.73</v>
      </c>
      <c r="E53" s="13"/>
      <c r="F53" s="12"/>
      <c r="G53" s="14">
        <f t="shared" si="5"/>
        <v>4336.73</v>
      </c>
      <c r="H53" s="13">
        <v>709.34</v>
      </c>
      <c r="I53" s="15">
        <f t="shared" si="6"/>
        <v>3627.3899999999994</v>
      </c>
    </row>
    <row r="54" spans="1:9" ht="12.75">
      <c r="A54" s="3" t="s">
        <v>12</v>
      </c>
      <c r="B54" s="10" t="s">
        <v>53</v>
      </c>
      <c r="C54" s="10" t="s">
        <v>509</v>
      </c>
      <c r="D54" s="12">
        <v>29361.85</v>
      </c>
      <c r="E54" s="13">
        <f>24785.83-F54</f>
        <v>18223.99</v>
      </c>
      <c r="F54" s="12">
        <v>6561.84</v>
      </c>
      <c r="G54" s="14">
        <f t="shared" si="5"/>
        <v>4576.019999999997</v>
      </c>
      <c r="H54" s="13">
        <v>25194.820000000003</v>
      </c>
      <c r="I54" s="15">
        <f t="shared" si="6"/>
        <v>4167.029999999995</v>
      </c>
    </row>
    <row r="55" spans="1:9" ht="12.75">
      <c r="A55" s="3" t="s">
        <v>12</v>
      </c>
      <c r="B55" s="10" t="s">
        <v>54</v>
      </c>
      <c r="C55" s="10" t="s">
        <v>510</v>
      </c>
      <c r="D55" s="12">
        <v>21292.16</v>
      </c>
      <c r="E55" s="13">
        <v>12875.41</v>
      </c>
      <c r="F55" s="12"/>
      <c r="G55" s="14">
        <f t="shared" si="5"/>
        <v>8416.75</v>
      </c>
      <c r="H55" s="13">
        <v>14742.33</v>
      </c>
      <c r="I55" s="15">
        <f t="shared" si="6"/>
        <v>6549.83</v>
      </c>
    </row>
    <row r="56" spans="1:9" ht="12.75">
      <c r="A56" s="3" t="s">
        <v>12</v>
      </c>
      <c r="B56" s="10" t="s">
        <v>55</v>
      </c>
      <c r="C56" s="10" t="s">
        <v>487</v>
      </c>
      <c r="D56" s="12">
        <v>1869.05</v>
      </c>
      <c r="E56" s="13"/>
      <c r="F56" s="12"/>
      <c r="G56" s="14">
        <f t="shared" si="5"/>
        <v>1869.05</v>
      </c>
      <c r="H56" s="13">
        <v>251.33</v>
      </c>
      <c r="I56" s="15">
        <f t="shared" si="6"/>
        <v>1617.72</v>
      </c>
    </row>
    <row r="57" spans="1:9" ht="12.75">
      <c r="A57" s="3" t="s">
        <v>12</v>
      </c>
      <c r="B57" s="10" t="s">
        <v>56</v>
      </c>
      <c r="C57" s="10" t="s">
        <v>494</v>
      </c>
      <c r="D57" s="12">
        <v>11149.25</v>
      </c>
      <c r="E57" s="13"/>
      <c r="F57" s="12"/>
      <c r="G57" s="14">
        <f t="shared" si="5"/>
        <v>11149.25</v>
      </c>
      <c r="H57" s="13">
        <v>2683.23</v>
      </c>
      <c r="I57" s="15">
        <f t="shared" si="6"/>
        <v>8466.02</v>
      </c>
    </row>
    <row r="58" spans="1:9" ht="12.75">
      <c r="A58" s="3" t="s">
        <v>12</v>
      </c>
      <c r="B58" s="10" t="s">
        <v>57</v>
      </c>
      <c r="C58" s="10" t="s">
        <v>493</v>
      </c>
      <c r="D58" s="12">
        <v>3125.26</v>
      </c>
      <c r="E58" s="13"/>
      <c r="F58" s="12"/>
      <c r="G58" s="14">
        <f t="shared" si="5"/>
        <v>3125.26</v>
      </c>
      <c r="H58" s="13">
        <v>395.13</v>
      </c>
      <c r="I58" s="15">
        <f t="shared" si="6"/>
        <v>2730.13</v>
      </c>
    </row>
    <row r="59" spans="1:9" ht="12.75">
      <c r="A59" s="3" t="s">
        <v>12</v>
      </c>
      <c r="B59" s="10" t="s">
        <v>58</v>
      </c>
      <c r="C59" s="10" t="s">
        <v>493</v>
      </c>
      <c r="D59" s="12">
        <v>5058.92</v>
      </c>
      <c r="E59" s="13"/>
      <c r="F59" s="12"/>
      <c r="G59" s="14">
        <f t="shared" si="5"/>
        <v>5058.92</v>
      </c>
      <c r="H59" s="13">
        <v>935.08</v>
      </c>
      <c r="I59" s="15">
        <f t="shared" si="6"/>
        <v>4123.84</v>
      </c>
    </row>
    <row r="60" spans="1:9" ht="12.75">
      <c r="A60" s="3" t="s">
        <v>12</v>
      </c>
      <c r="B60" s="10" t="s">
        <v>59</v>
      </c>
      <c r="C60" s="10" t="s">
        <v>487</v>
      </c>
      <c r="D60" s="12">
        <v>2840.87</v>
      </c>
      <c r="E60" s="13">
        <v>2660.81</v>
      </c>
      <c r="F60" s="12"/>
      <c r="G60" s="14">
        <f t="shared" si="5"/>
        <v>180.05999999999995</v>
      </c>
      <c r="H60" s="13">
        <v>2694.02</v>
      </c>
      <c r="I60" s="15">
        <f t="shared" si="6"/>
        <v>146.8499999999999</v>
      </c>
    </row>
    <row r="61" spans="1:9" ht="12.75">
      <c r="A61" s="3" t="s">
        <v>12</v>
      </c>
      <c r="B61" s="10" t="s">
        <v>60</v>
      </c>
      <c r="C61" s="10" t="s">
        <v>505</v>
      </c>
      <c r="D61" s="12">
        <v>2402.78</v>
      </c>
      <c r="E61" s="13"/>
      <c r="F61" s="12"/>
      <c r="G61" s="14">
        <f t="shared" si="5"/>
        <v>2402.78</v>
      </c>
      <c r="H61" s="13">
        <v>217.25</v>
      </c>
      <c r="I61" s="15">
        <f t="shared" si="6"/>
        <v>2185.53</v>
      </c>
    </row>
    <row r="62" spans="1:9" ht="12.75">
      <c r="A62" s="3" t="s">
        <v>12</v>
      </c>
      <c r="B62" s="10" t="s">
        <v>61</v>
      </c>
      <c r="C62" s="10" t="s">
        <v>486</v>
      </c>
      <c r="D62" s="12">
        <v>1770.21</v>
      </c>
      <c r="E62" s="13"/>
      <c r="F62" s="12"/>
      <c r="G62" s="14">
        <f aca="true" t="shared" si="7" ref="G62:G72">D62-E62-F62</f>
        <v>1770.21</v>
      </c>
      <c r="H62" s="13">
        <v>215.60000000000002</v>
      </c>
      <c r="I62" s="15">
        <f aca="true" t="shared" si="8" ref="I62:I72">D62-H62</f>
        <v>1554.6100000000001</v>
      </c>
    </row>
    <row r="63" spans="1:9" ht="12.75">
      <c r="A63" s="3" t="s">
        <v>12</v>
      </c>
      <c r="B63" s="10" t="s">
        <v>62</v>
      </c>
      <c r="C63" s="10" t="s">
        <v>511</v>
      </c>
      <c r="D63" s="12">
        <v>2348.04</v>
      </c>
      <c r="E63" s="13"/>
      <c r="F63" s="12"/>
      <c r="G63" s="14">
        <f t="shared" si="7"/>
        <v>2348.04</v>
      </c>
      <c r="H63" s="13">
        <v>321.81</v>
      </c>
      <c r="I63" s="15">
        <f t="shared" si="8"/>
        <v>2026.23</v>
      </c>
    </row>
    <row r="64" spans="1:9" ht="12.75">
      <c r="A64" s="3" t="s">
        <v>12</v>
      </c>
      <c r="B64" s="10" t="s">
        <v>63</v>
      </c>
      <c r="C64" s="10" t="s">
        <v>487</v>
      </c>
      <c r="D64" s="12">
        <v>1869.05</v>
      </c>
      <c r="E64" s="13"/>
      <c r="F64" s="12"/>
      <c r="G64" s="14">
        <f t="shared" si="7"/>
        <v>1869.05</v>
      </c>
      <c r="H64" s="13">
        <v>169.21</v>
      </c>
      <c r="I64" s="15">
        <f t="shared" si="8"/>
        <v>1699.84</v>
      </c>
    </row>
    <row r="65" spans="1:9" ht="12.75">
      <c r="A65" s="3" t="s">
        <v>12</v>
      </c>
      <c r="B65" s="10" t="s">
        <v>598</v>
      </c>
      <c r="C65" s="10" t="s">
        <v>493</v>
      </c>
      <c r="D65" s="12">
        <v>2349.52</v>
      </c>
      <c r="E65" s="13"/>
      <c r="F65" s="12"/>
      <c r="G65" s="14">
        <f t="shared" si="7"/>
        <v>2349.52</v>
      </c>
      <c r="H65" s="13">
        <v>292.99</v>
      </c>
      <c r="I65" s="15">
        <f t="shared" si="8"/>
        <v>2056.5299999999997</v>
      </c>
    </row>
    <row r="66" spans="1:9" ht="12.75">
      <c r="A66" s="3" t="s">
        <v>12</v>
      </c>
      <c r="B66" s="10" t="s">
        <v>64</v>
      </c>
      <c r="C66" s="10" t="s">
        <v>486</v>
      </c>
      <c r="D66" s="12">
        <v>1770.21</v>
      </c>
      <c r="E66" s="13"/>
      <c r="F66" s="12"/>
      <c r="G66" s="14">
        <f t="shared" si="7"/>
        <v>1770.21</v>
      </c>
      <c r="H66" s="13">
        <v>215.60000000000002</v>
      </c>
      <c r="I66" s="15">
        <f t="shared" si="8"/>
        <v>1554.6100000000001</v>
      </c>
    </row>
    <row r="67" spans="1:9" ht="12.75">
      <c r="A67" s="3" t="s">
        <v>12</v>
      </c>
      <c r="B67" s="10" t="s">
        <v>65</v>
      </c>
      <c r="C67" s="10" t="s">
        <v>488</v>
      </c>
      <c r="D67" s="12">
        <v>3716.68</v>
      </c>
      <c r="E67" s="13"/>
      <c r="F67" s="12"/>
      <c r="G67" s="14">
        <f t="shared" si="7"/>
        <v>3716.68</v>
      </c>
      <c r="H67" s="13">
        <v>550.2</v>
      </c>
      <c r="I67" s="15">
        <f t="shared" si="8"/>
        <v>3166.4799999999996</v>
      </c>
    </row>
    <row r="68" spans="1:9" ht="12.75">
      <c r="A68" s="3" t="s">
        <v>12</v>
      </c>
      <c r="B68" s="10" t="s">
        <v>66</v>
      </c>
      <c r="C68" s="10" t="s">
        <v>512</v>
      </c>
      <c r="D68" s="12">
        <v>6953.9</v>
      </c>
      <c r="E68" s="13"/>
      <c r="F68" s="12"/>
      <c r="G68" s="14">
        <f t="shared" si="7"/>
        <v>6953.9</v>
      </c>
      <c r="H68" s="13">
        <v>1530.51</v>
      </c>
      <c r="I68" s="15">
        <f t="shared" si="8"/>
        <v>5423.389999999999</v>
      </c>
    </row>
    <row r="69" spans="1:9" ht="12.75">
      <c r="A69" s="3" t="s">
        <v>12</v>
      </c>
      <c r="B69" s="10" t="s">
        <v>67</v>
      </c>
      <c r="C69" s="10" t="s">
        <v>513</v>
      </c>
      <c r="D69" s="12">
        <v>8873.92</v>
      </c>
      <c r="E69" s="13"/>
      <c r="F69" s="12"/>
      <c r="G69" s="14">
        <f t="shared" si="7"/>
        <v>8873.92</v>
      </c>
      <c r="H69" s="13">
        <v>1954.2400000000002</v>
      </c>
      <c r="I69" s="15">
        <f t="shared" si="8"/>
        <v>6919.68</v>
      </c>
    </row>
    <row r="70" spans="1:9" ht="12.75">
      <c r="A70" s="3" t="s">
        <v>12</v>
      </c>
      <c r="B70" s="10" t="s">
        <v>68</v>
      </c>
      <c r="C70" s="10" t="s">
        <v>501</v>
      </c>
      <c r="D70" s="12">
        <v>9711.63</v>
      </c>
      <c r="E70" s="13"/>
      <c r="F70" s="12"/>
      <c r="G70" s="14">
        <f t="shared" si="7"/>
        <v>9711.63</v>
      </c>
      <c r="H70" s="13">
        <v>2287.89</v>
      </c>
      <c r="I70" s="15">
        <f t="shared" si="8"/>
        <v>7423.74</v>
      </c>
    </row>
    <row r="71" spans="1:9" ht="12.75">
      <c r="A71" s="3" t="s">
        <v>12</v>
      </c>
      <c r="B71" s="10" t="s">
        <v>69</v>
      </c>
      <c r="C71" s="10" t="s">
        <v>512</v>
      </c>
      <c r="D71" s="12">
        <v>7657.51</v>
      </c>
      <c r="E71" s="13"/>
      <c r="F71" s="12"/>
      <c r="G71" s="14">
        <f t="shared" si="7"/>
        <v>7657.51</v>
      </c>
      <c r="H71" s="13">
        <v>1671.87</v>
      </c>
      <c r="I71" s="15">
        <f t="shared" si="8"/>
        <v>5985.64</v>
      </c>
    </row>
    <row r="72" spans="1:9" ht="12.75">
      <c r="A72" s="3" t="s">
        <v>12</v>
      </c>
      <c r="B72" s="10" t="s">
        <v>70</v>
      </c>
      <c r="C72" s="10" t="s">
        <v>487</v>
      </c>
      <c r="D72" s="12">
        <v>2912.49</v>
      </c>
      <c r="E72" s="13">
        <v>2844.43</v>
      </c>
      <c r="F72" s="12"/>
      <c r="G72" s="14">
        <f t="shared" si="7"/>
        <v>68.05999999999995</v>
      </c>
      <c r="H72" s="13">
        <v>2850.56</v>
      </c>
      <c r="I72" s="15">
        <f t="shared" si="8"/>
        <v>61.929999999999836</v>
      </c>
    </row>
    <row r="73" spans="1:9" ht="12.75">
      <c r="A73" s="3" t="s">
        <v>12</v>
      </c>
      <c r="B73" s="10" t="s">
        <v>71</v>
      </c>
      <c r="C73" s="10" t="s">
        <v>514</v>
      </c>
      <c r="D73" s="12">
        <v>6969.18</v>
      </c>
      <c r="E73" s="13"/>
      <c r="F73" s="12"/>
      <c r="G73" s="14">
        <f>D73-E73-F73</f>
        <v>6969.18</v>
      </c>
      <c r="H73" s="13">
        <v>1533.71</v>
      </c>
      <c r="I73" s="15">
        <f>D73-H73</f>
        <v>5435.47</v>
      </c>
    </row>
    <row r="74" spans="1:9" ht="12.75">
      <c r="A74" s="3" t="s">
        <v>12</v>
      </c>
      <c r="B74" s="10" t="s">
        <v>72</v>
      </c>
      <c r="C74" s="10" t="s">
        <v>486</v>
      </c>
      <c r="D74" s="12">
        <v>1709.38</v>
      </c>
      <c r="E74" s="13"/>
      <c r="F74" s="12"/>
      <c r="G74" s="14">
        <f>D74-E74-F74</f>
        <v>1709.38</v>
      </c>
      <c r="H74" s="13">
        <v>153.75</v>
      </c>
      <c r="I74" s="15">
        <f>D74-H74</f>
        <v>1555.63</v>
      </c>
    </row>
    <row r="75" spans="1:9" ht="12.75">
      <c r="A75" s="3" t="s">
        <v>12</v>
      </c>
      <c r="B75" s="10" t="s">
        <v>73</v>
      </c>
      <c r="C75" s="10" t="s">
        <v>515</v>
      </c>
      <c r="D75" s="12">
        <v>5948.55</v>
      </c>
      <c r="E75" s="13"/>
      <c r="F75" s="12"/>
      <c r="G75" s="14">
        <f>D75-E75-F75</f>
        <v>5948.55</v>
      </c>
      <c r="H75" s="13">
        <v>803.27</v>
      </c>
      <c r="I75" s="15">
        <f>D75-H75</f>
        <v>5145.280000000001</v>
      </c>
    </row>
    <row r="76" spans="1:9" ht="12.75">
      <c r="A76" s="3" t="s">
        <v>12</v>
      </c>
      <c r="B76" s="10" t="s">
        <v>74</v>
      </c>
      <c r="C76" s="10" t="s">
        <v>516</v>
      </c>
      <c r="D76" s="12">
        <v>5117.69</v>
      </c>
      <c r="E76" s="13"/>
      <c r="F76" s="12"/>
      <c r="G76" s="14">
        <f>D76-E76-F76</f>
        <v>5117.69</v>
      </c>
      <c r="H76" s="13">
        <v>952.6200000000001</v>
      </c>
      <c r="I76" s="15">
        <f>D76-H76</f>
        <v>4165.07</v>
      </c>
    </row>
    <row r="77" spans="1:9" ht="12.75">
      <c r="A77" s="3" t="s">
        <v>12</v>
      </c>
      <c r="B77" s="10" t="s">
        <v>75</v>
      </c>
      <c r="C77" s="10" t="s">
        <v>517</v>
      </c>
      <c r="D77" s="12">
        <v>6286.63</v>
      </c>
      <c r="E77" s="13"/>
      <c r="F77" s="12"/>
      <c r="G77" s="14">
        <f>D77-E77-F77</f>
        <v>6286.63</v>
      </c>
      <c r="H77" s="13">
        <v>1294.88</v>
      </c>
      <c r="I77" s="15">
        <f>D77-H77</f>
        <v>4991.75</v>
      </c>
    </row>
    <row r="78" spans="1:9" ht="12.75">
      <c r="A78" s="3" t="s">
        <v>12</v>
      </c>
      <c r="B78" s="10" t="s">
        <v>76</v>
      </c>
      <c r="C78" s="10" t="s">
        <v>518</v>
      </c>
      <c r="D78" s="12">
        <v>9711.62</v>
      </c>
      <c r="E78" s="13"/>
      <c r="F78" s="12"/>
      <c r="G78" s="14">
        <f aca="true" t="shared" si="9" ref="G78:G173">D78-E78-F78</f>
        <v>9711.62</v>
      </c>
      <c r="H78" s="13">
        <v>2287.89</v>
      </c>
      <c r="I78" s="15">
        <f aca="true" t="shared" si="10" ref="I78:I173">D78-H78</f>
        <v>7423.730000000001</v>
      </c>
    </row>
    <row r="79" spans="1:9" ht="12.75">
      <c r="A79" s="3" t="s">
        <v>12</v>
      </c>
      <c r="B79" s="10" t="s">
        <v>77</v>
      </c>
      <c r="C79" s="10" t="s">
        <v>501</v>
      </c>
      <c r="D79" s="12">
        <v>9711.63</v>
      </c>
      <c r="E79" s="13"/>
      <c r="F79" s="12"/>
      <c r="G79" s="14">
        <f t="shared" si="9"/>
        <v>9711.63</v>
      </c>
      <c r="H79" s="13">
        <v>2287.89</v>
      </c>
      <c r="I79" s="15">
        <f t="shared" si="10"/>
        <v>7423.74</v>
      </c>
    </row>
    <row r="80" spans="1:9" ht="12.75">
      <c r="A80" s="3" t="s">
        <v>12</v>
      </c>
      <c r="B80" s="10" t="s">
        <v>78</v>
      </c>
      <c r="C80" s="10" t="s">
        <v>519</v>
      </c>
      <c r="D80" s="12">
        <v>3449.27</v>
      </c>
      <c r="E80" s="13"/>
      <c r="F80" s="12"/>
      <c r="G80" s="14">
        <f t="shared" si="9"/>
        <v>3449.27</v>
      </c>
      <c r="H80" s="13">
        <v>456.65000000000003</v>
      </c>
      <c r="I80" s="15">
        <f t="shared" si="10"/>
        <v>2992.62</v>
      </c>
    </row>
    <row r="81" spans="1:9" ht="12.75">
      <c r="A81" s="3" t="s">
        <v>12</v>
      </c>
      <c r="B81" s="10" t="s">
        <v>79</v>
      </c>
      <c r="C81" s="10" t="s">
        <v>520</v>
      </c>
      <c r="D81" s="12">
        <v>9106.75</v>
      </c>
      <c r="E81" s="13"/>
      <c r="F81" s="12"/>
      <c r="G81" s="14">
        <f t="shared" si="9"/>
        <v>9106.75</v>
      </c>
      <c r="H81" s="13">
        <v>9106.75</v>
      </c>
      <c r="I81" s="15">
        <f t="shared" si="10"/>
        <v>0</v>
      </c>
    </row>
    <row r="82" spans="1:9" ht="12.75">
      <c r="A82" s="3" t="s">
        <v>12</v>
      </c>
      <c r="B82" s="10" t="s">
        <v>80</v>
      </c>
      <c r="C82" s="10" t="s">
        <v>488</v>
      </c>
      <c r="D82" s="12">
        <v>5273.31</v>
      </c>
      <c r="E82" s="13">
        <v>4901.64</v>
      </c>
      <c r="F82" s="12"/>
      <c r="G82" s="14">
        <f t="shared" si="9"/>
        <v>371.6700000000001</v>
      </c>
      <c r="H82" s="13">
        <v>4942.52</v>
      </c>
      <c r="I82" s="15">
        <f t="shared" si="10"/>
        <v>330.78999999999996</v>
      </c>
    </row>
    <row r="83" spans="1:9" ht="12.75">
      <c r="A83" s="3" t="s">
        <v>12</v>
      </c>
      <c r="B83" s="10" t="s">
        <v>81</v>
      </c>
      <c r="C83" s="10" t="s">
        <v>487</v>
      </c>
      <c r="D83" s="12">
        <v>2350.37</v>
      </c>
      <c r="E83" s="13"/>
      <c r="F83" s="12"/>
      <c r="G83" s="14">
        <f t="shared" si="9"/>
        <v>2350.37</v>
      </c>
      <c r="H83" s="13">
        <v>301.08</v>
      </c>
      <c r="I83" s="15">
        <f t="shared" si="10"/>
        <v>2049.29</v>
      </c>
    </row>
    <row r="84" spans="1:9" ht="12.75">
      <c r="A84" s="3" t="s">
        <v>12</v>
      </c>
      <c r="B84" s="10" t="s">
        <v>82</v>
      </c>
      <c r="C84" s="10" t="s">
        <v>521</v>
      </c>
      <c r="D84" s="12">
        <v>2220.32</v>
      </c>
      <c r="E84" s="13"/>
      <c r="F84" s="12"/>
      <c r="G84" s="14">
        <f t="shared" si="9"/>
        <v>2220.32</v>
      </c>
      <c r="H84" s="13">
        <v>303.01</v>
      </c>
      <c r="I84" s="15">
        <f t="shared" si="10"/>
        <v>1917.3100000000002</v>
      </c>
    </row>
    <row r="85" spans="1:9" ht="12.75">
      <c r="A85" s="3" t="s">
        <v>12</v>
      </c>
      <c r="B85" s="10" t="s">
        <v>83</v>
      </c>
      <c r="C85" s="10" t="s">
        <v>522</v>
      </c>
      <c r="D85" s="12">
        <v>2543.81</v>
      </c>
      <c r="E85" s="13"/>
      <c r="F85" s="12"/>
      <c r="G85" s="14">
        <f t="shared" si="9"/>
        <v>2543.81</v>
      </c>
      <c r="H85" s="13">
        <v>253.93</v>
      </c>
      <c r="I85" s="15">
        <f t="shared" si="10"/>
        <v>2289.88</v>
      </c>
    </row>
    <row r="86" spans="1:9" ht="12.75">
      <c r="A86" s="3" t="s">
        <v>12</v>
      </c>
      <c r="B86" s="10" t="s">
        <v>84</v>
      </c>
      <c r="C86" s="10" t="s">
        <v>505</v>
      </c>
      <c r="D86" s="12">
        <v>2204.6</v>
      </c>
      <c r="E86" s="13"/>
      <c r="F86" s="12"/>
      <c r="G86" s="14">
        <f t="shared" si="9"/>
        <v>2204.6</v>
      </c>
      <c r="H86" s="13">
        <v>215.41</v>
      </c>
      <c r="I86" s="15">
        <f t="shared" si="10"/>
        <v>1989.1899999999998</v>
      </c>
    </row>
    <row r="87" spans="1:9" ht="12.75">
      <c r="A87" s="3" t="s">
        <v>12</v>
      </c>
      <c r="B87" s="10" t="s">
        <v>85</v>
      </c>
      <c r="C87" s="10" t="s">
        <v>487</v>
      </c>
      <c r="D87" s="12">
        <v>1910.11</v>
      </c>
      <c r="E87" s="13"/>
      <c r="F87" s="12"/>
      <c r="G87" s="14">
        <f t="shared" si="9"/>
        <v>1910.11</v>
      </c>
      <c r="H87" s="13">
        <v>172.9</v>
      </c>
      <c r="I87" s="15">
        <f t="shared" si="10"/>
        <v>1737.2099999999998</v>
      </c>
    </row>
    <row r="88" spans="1:9" ht="12.75">
      <c r="A88" s="3" t="s">
        <v>12</v>
      </c>
      <c r="B88" s="10" t="s">
        <v>86</v>
      </c>
      <c r="C88" s="10" t="s">
        <v>487</v>
      </c>
      <c r="D88" s="12">
        <v>2014.61</v>
      </c>
      <c r="E88" s="13"/>
      <c r="F88" s="12"/>
      <c r="G88" s="14">
        <f t="shared" si="9"/>
        <v>2014.61</v>
      </c>
      <c r="H88" s="13">
        <v>182.31</v>
      </c>
      <c r="I88" s="15">
        <f t="shared" si="10"/>
        <v>1832.3</v>
      </c>
    </row>
    <row r="89" spans="1:9" ht="12.75">
      <c r="A89" s="3" t="s">
        <v>12</v>
      </c>
      <c r="B89" s="10" t="s">
        <v>87</v>
      </c>
      <c r="C89" s="10" t="s">
        <v>505</v>
      </c>
      <c r="D89" s="12">
        <v>3698.2</v>
      </c>
      <c r="E89" s="13">
        <v>3291.65</v>
      </c>
      <c r="F89" s="12"/>
      <c r="G89" s="14">
        <f t="shared" si="9"/>
        <v>406.5499999999997</v>
      </c>
      <c r="H89" s="13">
        <v>3392.23</v>
      </c>
      <c r="I89" s="15">
        <f t="shared" si="10"/>
        <v>305.9699999999998</v>
      </c>
    </row>
    <row r="90" spans="1:9" ht="12.75">
      <c r="A90" s="3" t="s">
        <v>12</v>
      </c>
      <c r="B90" s="10" t="s">
        <v>88</v>
      </c>
      <c r="C90" s="10" t="s">
        <v>523</v>
      </c>
      <c r="D90" s="12">
        <v>8180.27</v>
      </c>
      <c r="E90" s="13"/>
      <c r="F90" s="12"/>
      <c r="G90" s="14">
        <f t="shared" si="9"/>
        <v>8180.27</v>
      </c>
      <c r="H90" s="13">
        <v>1815.63</v>
      </c>
      <c r="I90" s="15">
        <f t="shared" si="10"/>
        <v>6364.64</v>
      </c>
    </row>
    <row r="91" spans="1:9" ht="12.75">
      <c r="A91" s="3" t="s">
        <v>12</v>
      </c>
      <c r="B91" s="10" t="s">
        <v>89</v>
      </c>
      <c r="C91" s="10" t="s">
        <v>522</v>
      </c>
      <c r="D91" s="12">
        <v>2543.81</v>
      </c>
      <c r="E91" s="13"/>
      <c r="F91" s="12"/>
      <c r="G91" s="14">
        <f t="shared" si="9"/>
        <v>2543.81</v>
      </c>
      <c r="H91" s="13">
        <v>276.5</v>
      </c>
      <c r="I91" s="15">
        <f t="shared" si="10"/>
        <v>2267.31</v>
      </c>
    </row>
    <row r="92" spans="1:9" ht="12.75">
      <c r="A92" s="3" t="s">
        <v>12</v>
      </c>
      <c r="B92" s="10" t="s">
        <v>90</v>
      </c>
      <c r="C92" s="10" t="s">
        <v>487</v>
      </c>
      <c r="D92" s="12">
        <v>2302.67</v>
      </c>
      <c r="E92" s="13"/>
      <c r="F92" s="12"/>
      <c r="G92" s="14">
        <f t="shared" si="9"/>
        <v>2302.67</v>
      </c>
      <c r="H92" s="13">
        <v>222.59</v>
      </c>
      <c r="I92" s="15">
        <f t="shared" si="10"/>
        <v>2080.08</v>
      </c>
    </row>
    <row r="93" spans="1:9" ht="12.75">
      <c r="A93" s="3" t="s">
        <v>12</v>
      </c>
      <c r="B93" s="10" t="s">
        <v>91</v>
      </c>
      <c r="C93" s="10" t="s">
        <v>524</v>
      </c>
      <c r="D93" s="12">
        <v>2599.9</v>
      </c>
      <c r="E93" s="13"/>
      <c r="F93" s="12"/>
      <c r="G93" s="14">
        <f t="shared" si="9"/>
        <v>2599.9</v>
      </c>
      <c r="H93" s="13">
        <v>269.63</v>
      </c>
      <c r="I93" s="15">
        <f t="shared" si="10"/>
        <v>2330.27</v>
      </c>
    </row>
    <row r="94" spans="1:9" ht="12.75">
      <c r="A94" s="3" t="s">
        <v>12</v>
      </c>
      <c r="B94" s="10" t="s">
        <v>92</v>
      </c>
      <c r="C94" s="10" t="s">
        <v>486</v>
      </c>
      <c r="D94" s="12">
        <v>1709.38</v>
      </c>
      <c r="E94" s="13"/>
      <c r="F94" s="12"/>
      <c r="G94" s="14">
        <f t="shared" si="9"/>
        <v>1709.38</v>
      </c>
      <c r="H94" s="13">
        <v>210.74</v>
      </c>
      <c r="I94" s="15">
        <f t="shared" si="10"/>
        <v>1498.64</v>
      </c>
    </row>
    <row r="95" spans="1:9" ht="12.75">
      <c r="A95" s="3" t="s">
        <v>12</v>
      </c>
      <c r="B95" s="10" t="s">
        <v>93</v>
      </c>
      <c r="C95" s="10" t="s">
        <v>487</v>
      </c>
      <c r="D95" s="12">
        <v>2041.98</v>
      </c>
      <c r="E95" s="13"/>
      <c r="F95" s="12"/>
      <c r="G95" s="14">
        <f t="shared" si="9"/>
        <v>2041.98</v>
      </c>
      <c r="H95" s="13">
        <v>266.89</v>
      </c>
      <c r="I95" s="15">
        <f t="shared" si="10"/>
        <v>1775.0900000000001</v>
      </c>
    </row>
    <row r="96" spans="1:9" ht="12.75">
      <c r="A96" s="3" t="s">
        <v>12</v>
      </c>
      <c r="B96" s="10" t="s">
        <v>94</v>
      </c>
      <c r="C96" s="10" t="s">
        <v>502</v>
      </c>
      <c r="D96" s="12">
        <v>2279.67</v>
      </c>
      <c r="E96" s="13"/>
      <c r="F96" s="12"/>
      <c r="G96" s="14">
        <f t="shared" si="9"/>
        <v>2279.67</v>
      </c>
      <c r="H96" s="13">
        <v>218.95</v>
      </c>
      <c r="I96" s="15">
        <f t="shared" si="10"/>
        <v>2060.7200000000003</v>
      </c>
    </row>
    <row r="97" spans="1:9" ht="12.75">
      <c r="A97" s="3" t="s">
        <v>12</v>
      </c>
      <c r="B97" s="10" t="s">
        <v>95</v>
      </c>
      <c r="C97" s="10" t="s">
        <v>493</v>
      </c>
      <c r="D97" s="12">
        <v>6346.12</v>
      </c>
      <c r="E97" s="13">
        <v>6207.81</v>
      </c>
      <c r="F97" s="12"/>
      <c r="G97" s="14">
        <f t="shared" si="9"/>
        <v>138.3099999999995</v>
      </c>
      <c r="H97" s="13">
        <v>6230.18</v>
      </c>
      <c r="I97" s="15">
        <f t="shared" si="10"/>
        <v>115.9399999999996</v>
      </c>
    </row>
    <row r="98" spans="1:9" ht="12.75">
      <c r="A98" s="3" t="s">
        <v>12</v>
      </c>
      <c r="B98" s="10" t="s">
        <v>96</v>
      </c>
      <c r="C98" s="10" t="s">
        <v>522</v>
      </c>
      <c r="D98" s="12">
        <v>2644.18</v>
      </c>
      <c r="E98" s="13"/>
      <c r="F98" s="12"/>
      <c r="G98" s="14">
        <f t="shared" si="9"/>
        <v>2644.18</v>
      </c>
      <c r="H98" s="13">
        <v>385.07</v>
      </c>
      <c r="I98" s="15">
        <f t="shared" si="10"/>
        <v>2259.1099999999997</v>
      </c>
    </row>
    <row r="99" spans="1:9" ht="12.75">
      <c r="A99" s="3" t="s">
        <v>12</v>
      </c>
      <c r="B99" s="10" t="s">
        <v>97</v>
      </c>
      <c r="C99" s="10" t="s">
        <v>487</v>
      </c>
      <c r="D99" s="12">
        <v>1905.12</v>
      </c>
      <c r="E99" s="13"/>
      <c r="F99" s="12"/>
      <c r="G99" s="14">
        <f t="shared" si="9"/>
        <v>1905.12</v>
      </c>
      <c r="H99" s="13">
        <v>372.48</v>
      </c>
      <c r="I99" s="15">
        <f t="shared" si="10"/>
        <v>1532.6399999999999</v>
      </c>
    </row>
    <row r="100" spans="1:9" ht="12.75">
      <c r="A100" s="3" t="s">
        <v>12</v>
      </c>
      <c r="B100" s="10" t="s">
        <v>98</v>
      </c>
      <c r="C100" s="10" t="s">
        <v>486</v>
      </c>
      <c r="D100" s="12">
        <v>1709.38</v>
      </c>
      <c r="E100" s="13"/>
      <c r="F100" s="12"/>
      <c r="G100" s="14">
        <f t="shared" si="9"/>
        <v>1709.38</v>
      </c>
      <c r="H100" s="13">
        <v>210.74</v>
      </c>
      <c r="I100" s="15">
        <f t="shared" si="10"/>
        <v>1498.64</v>
      </c>
    </row>
    <row r="101" spans="1:9" ht="12.75">
      <c r="A101" s="3" t="s">
        <v>12</v>
      </c>
      <c r="B101" s="10" t="s">
        <v>99</v>
      </c>
      <c r="C101" s="10" t="s">
        <v>487</v>
      </c>
      <c r="D101" s="12">
        <v>3360.88</v>
      </c>
      <c r="E101" s="13">
        <v>3231.13</v>
      </c>
      <c r="F101" s="12"/>
      <c r="G101" s="14">
        <f t="shared" si="9"/>
        <v>129.75</v>
      </c>
      <c r="H101" s="13">
        <v>3260.6600000000003</v>
      </c>
      <c r="I101" s="15">
        <f t="shared" si="10"/>
        <v>100.2199999999998</v>
      </c>
    </row>
    <row r="102" spans="1:9" ht="12.75">
      <c r="A102" s="3" t="s">
        <v>12</v>
      </c>
      <c r="B102" s="10" t="s">
        <v>100</v>
      </c>
      <c r="C102" s="10" t="s">
        <v>495</v>
      </c>
      <c r="D102" s="12">
        <v>9711.63</v>
      </c>
      <c r="E102" s="13"/>
      <c r="F102" s="12"/>
      <c r="G102" s="14">
        <f aca="true" t="shared" si="11" ref="G102:G130">D102-E102-F102</f>
        <v>9711.63</v>
      </c>
      <c r="H102" s="13">
        <v>2288.89</v>
      </c>
      <c r="I102" s="15">
        <f aca="true" t="shared" si="12" ref="I102:I130">D102-H102</f>
        <v>7422.74</v>
      </c>
    </row>
    <row r="103" spans="1:9" ht="12.75">
      <c r="A103" s="3" t="s">
        <v>12</v>
      </c>
      <c r="B103" s="10" t="s">
        <v>101</v>
      </c>
      <c r="C103" s="10" t="s">
        <v>487</v>
      </c>
      <c r="D103" s="12">
        <v>2353.25</v>
      </c>
      <c r="E103" s="13"/>
      <c r="F103" s="12"/>
      <c r="G103" s="14">
        <f t="shared" si="11"/>
        <v>2353.25</v>
      </c>
      <c r="H103" s="13">
        <v>256.59000000000003</v>
      </c>
      <c r="I103" s="15">
        <f t="shared" si="12"/>
        <v>2096.66</v>
      </c>
    </row>
    <row r="104" spans="1:9" ht="12.75">
      <c r="A104" s="3" t="s">
        <v>12</v>
      </c>
      <c r="B104" s="10" t="s">
        <v>102</v>
      </c>
      <c r="C104" s="10" t="s">
        <v>525</v>
      </c>
      <c r="D104" s="12">
        <v>1534.18</v>
      </c>
      <c r="E104" s="13"/>
      <c r="F104" s="12"/>
      <c r="G104" s="14">
        <f t="shared" si="11"/>
        <v>1534.18</v>
      </c>
      <c r="H104" s="13">
        <v>204.45999999999998</v>
      </c>
      <c r="I104" s="15">
        <f t="shared" si="12"/>
        <v>1329.72</v>
      </c>
    </row>
    <row r="105" spans="1:9" ht="12.75">
      <c r="A105" s="3" t="s">
        <v>12</v>
      </c>
      <c r="B105" s="10" t="s">
        <v>103</v>
      </c>
      <c r="C105" s="10" t="s">
        <v>487</v>
      </c>
      <c r="D105" s="12">
        <v>2515.72</v>
      </c>
      <c r="E105" s="13"/>
      <c r="F105" s="12"/>
      <c r="G105" s="14">
        <f t="shared" si="11"/>
        <v>2515.72</v>
      </c>
      <c r="H105" s="13">
        <v>242.07999999999998</v>
      </c>
      <c r="I105" s="15">
        <f t="shared" si="12"/>
        <v>2273.64</v>
      </c>
    </row>
    <row r="106" spans="1:9" ht="12.75">
      <c r="A106" s="3" t="s">
        <v>12</v>
      </c>
      <c r="B106" s="10" t="s">
        <v>599</v>
      </c>
      <c r="C106" s="10" t="s">
        <v>542</v>
      </c>
      <c r="D106" s="12">
        <v>1745.88</v>
      </c>
      <c r="E106" s="13"/>
      <c r="F106" s="12"/>
      <c r="G106" s="14">
        <f t="shared" si="11"/>
        <v>1745.88</v>
      </c>
      <c r="H106" s="13">
        <v>213.65999999999997</v>
      </c>
      <c r="I106" s="15">
        <f t="shared" si="12"/>
        <v>1532.2200000000003</v>
      </c>
    </row>
    <row r="107" spans="1:9" ht="12.75">
      <c r="A107" s="3" t="s">
        <v>12</v>
      </c>
      <c r="B107" s="10" t="s">
        <v>104</v>
      </c>
      <c r="C107" s="10" t="s">
        <v>486</v>
      </c>
      <c r="D107" s="12">
        <v>1709.38</v>
      </c>
      <c r="E107" s="13"/>
      <c r="F107" s="12"/>
      <c r="G107" s="14">
        <f t="shared" si="11"/>
        <v>1709.38</v>
      </c>
      <c r="H107" s="13">
        <v>210.74</v>
      </c>
      <c r="I107" s="15">
        <f t="shared" si="12"/>
        <v>1498.64</v>
      </c>
    </row>
    <row r="108" spans="1:9" ht="12.75">
      <c r="A108" s="3" t="s">
        <v>12</v>
      </c>
      <c r="B108" s="10" t="s">
        <v>105</v>
      </c>
      <c r="C108" s="10" t="s">
        <v>493</v>
      </c>
      <c r="D108" s="12">
        <v>4221.6</v>
      </c>
      <c r="E108" s="13"/>
      <c r="F108" s="12"/>
      <c r="G108" s="14">
        <f t="shared" si="11"/>
        <v>4221.6</v>
      </c>
      <c r="H108" s="13">
        <v>673.61</v>
      </c>
      <c r="I108" s="15">
        <f t="shared" si="12"/>
        <v>3547.9900000000002</v>
      </c>
    </row>
    <row r="109" spans="1:9" ht="12.75">
      <c r="A109" s="3" t="s">
        <v>12</v>
      </c>
      <c r="B109" s="10" t="s">
        <v>106</v>
      </c>
      <c r="C109" s="10" t="s">
        <v>499</v>
      </c>
      <c r="D109" s="12">
        <v>2272.04</v>
      </c>
      <c r="E109" s="13"/>
      <c r="F109" s="12"/>
      <c r="G109" s="14">
        <f t="shared" si="11"/>
        <v>2272.04</v>
      </c>
      <c r="H109" s="13">
        <v>318.11</v>
      </c>
      <c r="I109" s="15">
        <f t="shared" si="12"/>
        <v>1953.9299999999998</v>
      </c>
    </row>
    <row r="110" spans="1:9" ht="12.75">
      <c r="A110" s="3" t="s">
        <v>12</v>
      </c>
      <c r="B110" s="10" t="s">
        <v>107</v>
      </c>
      <c r="C110" s="10" t="s">
        <v>501</v>
      </c>
      <c r="D110" s="12">
        <v>9711.63</v>
      </c>
      <c r="E110" s="13"/>
      <c r="F110" s="12"/>
      <c r="G110" s="14">
        <f t="shared" si="11"/>
        <v>9711.63</v>
      </c>
      <c r="H110" s="13">
        <v>2265.53</v>
      </c>
      <c r="I110" s="15">
        <f t="shared" si="12"/>
        <v>7446.0999999999985</v>
      </c>
    </row>
    <row r="111" spans="1:9" ht="12.75">
      <c r="A111" s="3" t="s">
        <v>12</v>
      </c>
      <c r="B111" s="10" t="s">
        <v>108</v>
      </c>
      <c r="C111" s="10" t="s">
        <v>524</v>
      </c>
      <c r="D111" s="12">
        <v>2640.05</v>
      </c>
      <c r="E111" s="13"/>
      <c r="F111" s="12"/>
      <c r="G111" s="14">
        <f t="shared" si="11"/>
        <v>2640.05</v>
      </c>
      <c r="H111" s="13">
        <v>412.38</v>
      </c>
      <c r="I111" s="15">
        <f t="shared" si="12"/>
        <v>2227.67</v>
      </c>
    </row>
    <row r="112" spans="1:9" ht="12.75">
      <c r="A112" s="3" t="s">
        <v>12</v>
      </c>
      <c r="B112" s="10" t="s">
        <v>109</v>
      </c>
      <c r="C112" s="10" t="s">
        <v>487</v>
      </c>
      <c r="D112" s="12">
        <v>2268.95</v>
      </c>
      <c r="E112" s="13"/>
      <c r="F112" s="12"/>
      <c r="G112" s="14">
        <f t="shared" si="11"/>
        <v>2268.95</v>
      </c>
      <c r="H112" s="13">
        <v>416.68</v>
      </c>
      <c r="I112" s="15">
        <f t="shared" si="12"/>
        <v>1852.2699999999998</v>
      </c>
    </row>
    <row r="113" spans="1:9" ht="12.75">
      <c r="A113" s="3" t="s">
        <v>12</v>
      </c>
      <c r="B113" s="10" t="s">
        <v>110</v>
      </c>
      <c r="C113" s="10" t="s">
        <v>526</v>
      </c>
      <c r="D113" s="12">
        <v>2432.85</v>
      </c>
      <c r="E113" s="13"/>
      <c r="F113" s="12"/>
      <c r="G113" s="14">
        <f t="shared" si="11"/>
        <v>2432.85</v>
      </c>
      <c r="H113" s="13">
        <v>218.95</v>
      </c>
      <c r="I113" s="15">
        <f t="shared" si="12"/>
        <v>2213.9</v>
      </c>
    </row>
    <row r="114" spans="1:9" ht="12.75">
      <c r="A114" s="3" t="s">
        <v>12</v>
      </c>
      <c r="B114" s="10" t="s">
        <v>111</v>
      </c>
      <c r="C114" s="10" t="s">
        <v>501</v>
      </c>
      <c r="D114" s="12">
        <v>9711.63</v>
      </c>
      <c r="E114" s="13"/>
      <c r="F114" s="12"/>
      <c r="G114" s="14">
        <f t="shared" si="11"/>
        <v>9711.63</v>
      </c>
      <c r="H114" s="13">
        <v>2236.75</v>
      </c>
      <c r="I114" s="15">
        <f t="shared" si="12"/>
        <v>7474.879999999999</v>
      </c>
    </row>
    <row r="115" spans="1:9" ht="12.75">
      <c r="A115" s="3" t="s">
        <v>12</v>
      </c>
      <c r="B115" s="10" t="s">
        <v>112</v>
      </c>
      <c r="C115" s="10" t="s">
        <v>487</v>
      </c>
      <c r="D115" s="12">
        <v>2643.58</v>
      </c>
      <c r="E115" s="13"/>
      <c r="F115" s="12"/>
      <c r="G115" s="14">
        <f t="shared" si="11"/>
        <v>2643.58</v>
      </c>
      <c r="H115" s="13">
        <v>276.53999999999996</v>
      </c>
      <c r="I115" s="15">
        <f t="shared" si="12"/>
        <v>2367.04</v>
      </c>
    </row>
    <row r="116" spans="1:9" ht="12.75">
      <c r="A116" s="3" t="s">
        <v>12</v>
      </c>
      <c r="B116" s="10" t="s">
        <v>113</v>
      </c>
      <c r="C116" s="10" t="s">
        <v>527</v>
      </c>
      <c r="D116" s="12">
        <v>13728.04</v>
      </c>
      <c r="E116" s="13"/>
      <c r="F116" s="12"/>
      <c r="G116" s="14">
        <f t="shared" si="11"/>
        <v>13728.04</v>
      </c>
      <c r="H116" s="13">
        <v>3393.4</v>
      </c>
      <c r="I116" s="15">
        <f t="shared" si="12"/>
        <v>10334.640000000001</v>
      </c>
    </row>
    <row r="117" spans="1:9" ht="12.75">
      <c r="A117" s="3" t="s">
        <v>12</v>
      </c>
      <c r="B117" s="10" t="s">
        <v>114</v>
      </c>
      <c r="C117" s="10" t="s">
        <v>486</v>
      </c>
      <c r="D117" s="12">
        <v>1709.38</v>
      </c>
      <c r="E117" s="13"/>
      <c r="F117" s="12"/>
      <c r="G117" s="14">
        <f t="shared" si="11"/>
        <v>1709.38</v>
      </c>
      <c r="H117" s="13">
        <v>210.74</v>
      </c>
      <c r="I117" s="15">
        <f t="shared" si="12"/>
        <v>1498.64</v>
      </c>
    </row>
    <row r="118" spans="1:9" ht="12.75">
      <c r="A118" s="3" t="s">
        <v>12</v>
      </c>
      <c r="B118" s="10" t="s">
        <v>115</v>
      </c>
      <c r="C118" s="10" t="s">
        <v>487</v>
      </c>
      <c r="D118" s="12">
        <v>2302.67</v>
      </c>
      <c r="E118" s="13"/>
      <c r="F118" s="12"/>
      <c r="G118" s="14">
        <f t="shared" si="11"/>
        <v>2302.67</v>
      </c>
      <c r="H118" s="13">
        <v>225.49</v>
      </c>
      <c r="I118" s="15">
        <f t="shared" si="12"/>
        <v>2077.1800000000003</v>
      </c>
    </row>
    <row r="119" spans="1:9" ht="12.75">
      <c r="A119" s="3" t="s">
        <v>12</v>
      </c>
      <c r="B119" s="10" t="s">
        <v>116</v>
      </c>
      <c r="C119" s="10" t="s">
        <v>484</v>
      </c>
      <c r="D119" s="12">
        <v>4093.33</v>
      </c>
      <c r="E119" s="13"/>
      <c r="F119" s="12"/>
      <c r="G119" s="14">
        <f t="shared" si="11"/>
        <v>4093.33</v>
      </c>
      <c r="H119" s="13">
        <v>642.92</v>
      </c>
      <c r="I119" s="15">
        <f t="shared" si="12"/>
        <v>3450.41</v>
      </c>
    </row>
    <row r="120" spans="1:9" ht="12.75">
      <c r="A120" s="3" t="s">
        <v>12</v>
      </c>
      <c r="B120" s="10" t="s">
        <v>117</v>
      </c>
      <c r="C120" s="10" t="s">
        <v>493</v>
      </c>
      <c r="D120" s="12">
        <v>4520.05</v>
      </c>
      <c r="E120" s="13"/>
      <c r="F120" s="12"/>
      <c r="G120" s="14">
        <f t="shared" si="11"/>
        <v>4520.05</v>
      </c>
      <c r="H120" s="13">
        <v>766.21</v>
      </c>
      <c r="I120" s="15">
        <f t="shared" si="12"/>
        <v>3753.84</v>
      </c>
    </row>
    <row r="121" spans="1:9" ht="12.75">
      <c r="A121" s="3" t="s">
        <v>12</v>
      </c>
      <c r="B121" s="10" t="s">
        <v>118</v>
      </c>
      <c r="C121" s="10" t="s">
        <v>487</v>
      </c>
      <c r="D121" s="12">
        <v>2014.61</v>
      </c>
      <c r="E121" s="13"/>
      <c r="F121" s="12"/>
      <c r="G121" s="14">
        <f t="shared" si="11"/>
        <v>2014.61</v>
      </c>
      <c r="H121" s="13">
        <v>182.31</v>
      </c>
      <c r="I121" s="15">
        <f t="shared" si="12"/>
        <v>1832.3</v>
      </c>
    </row>
    <row r="122" spans="1:9" ht="12.75">
      <c r="A122" s="3" t="s">
        <v>12</v>
      </c>
      <c r="B122" s="10" t="s">
        <v>119</v>
      </c>
      <c r="C122" s="10" t="s">
        <v>487</v>
      </c>
      <c r="D122" s="12">
        <v>2353.25</v>
      </c>
      <c r="E122" s="13"/>
      <c r="F122" s="12"/>
      <c r="G122" s="14">
        <f t="shared" si="11"/>
        <v>2353.25</v>
      </c>
      <c r="H122" s="13">
        <v>323.99</v>
      </c>
      <c r="I122" s="15">
        <f t="shared" si="12"/>
        <v>2029.26</v>
      </c>
    </row>
    <row r="123" spans="1:9" ht="12.75">
      <c r="A123" s="3" t="s">
        <v>12</v>
      </c>
      <c r="B123" s="10" t="s">
        <v>120</v>
      </c>
      <c r="C123" s="10" t="s">
        <v>528</v>
      </c>
      <c r="D123" s="12">
        <v>1648.55</v>
      </c>
      <c r="E123" s="13"/>
      <c r="F123" s="12"/>
      <c r="G123" s="14">
        <f t="shared" si="11"/>
        <v>1648.55</v>
      </c>
      <c r="H123" s="13">
        <v>303.69</v>
      </c>
      <c r="I123" s="15">
        <f t="shared" si="12"/>
        <v>1344.86</v>
      </c>
    </row>
    <row r="124" spans="1:9" ht="12.75">
      <c r="A124" s="3" t="s">
        <v>12</v>
      </c>
      <c r="B124" s="10" t="s">
        <v>121</v>
      </c>
      <c r="C124" s="10" t="s">
        <v>522</v>
      </c>
      <c r="D124" s="12">
        <v>2543.81</v>
      </c>
      <c r="E124" s="13"/>
      <c r="F124" s="12"/>
      <c r="G124" s="14">
        <f t="shared" si="11"/>
        <v>2543.81</v>
      </c>
      <c r="H124" s="13">
        <v>282.16</v>
      </c>
      <c r="I124" s="15">
        <f t="shared" si="12"/>
        <v>2261.65</v>
      </c>
    </row>
    <row r="125" spans="1:9" ht="12.75">
      <c r="A125" s="3" t="s">
        <v>12</v>
      </c>
      <c r="B125" s="10" t="s">
        <v>122</v>
      </c>
      <c r="C125" s="10" t="s">
        <v>487</v>
      </c>
      <c r="D125" s="12">
        <v>2692.26</v>
      </c>
      <c r="E125" s="13">
        <v>2629.96</v>
      </c>
      <c r="F125" s="12"/>
      <c r="G125" s="14">
        <f t="shared" si="11"/>
        <v>62.30000000000018</v>
      </c>
      <c r="H125" s="13">
        <v>2635.57</v>
      </c>
      <c r="I125" s="15">
        <f t="shared" si="12"/>
        <v>56.690000000000055</v>
      </c>
    </row>
    <row r="126" spans="1:9" ht="12.75">
      <c r="A126" s="3" t="s">
        <v>12</v>
      </c>
      <c r="B126" s="10" t="s">
        <v>123</v>
      </c>
      <c r="C126" s="10" t="s">
        <v>498</v>
      </c>
      <c r="D126" s="12">
        <v>1529.25</v>
      </c>
      <c r="E126" s="13"/>
      <c r="F126" s="12"/>
      <c r="G126" s="14">
        <f t="shared" si="11"/>
        <v>1529.25</v>
      </c>
      <c r="H126" s="13">
        <v>185.04000000000002</v>
      </c>
      <c r="I126" s="15">
        <f t="shared" si="12"/>
        <v>1344.21</v>
      </c>
    </row>
    <row r="127" spans="1:9" ht="12.75">
      <c r="A127" s="3" t="s">
        <v>12</v>
      </c>
      <c r="B127" s="10" t="s">
        <v>124</v>
      </c>
      <c r="C127" s="10" t="s">
        <v>486</v>
      </c>
      <c r="D127" s="12">
        <v>1709.38</v>
      </c>
      <c r="E127" s="13"/>
      <c r="F127" s="12"/>
      <c r="G127" s="14">
        <f t="shared" si="11"/>
        <v>1709.38</v>
      </c>
      <c r="H127" s="13">
        <v>210.74</v>
      </c>
      <c r="I127" s="15">
        <f t="shared" si="12"/>
        <v>1498.64</v>
      </c>
    </row>
    <row r="128" spans="1:9" ht="12.75">
      <c r="A128" s="3" t="s">
        <v>12</v>
      </c>
      <c r="B128" s="10" t="s">
        <v>125</v>
      </c>
      <c r="C128" s="10" t="s">
        <v>529</v>
      </c>
      <c r="D128" s="12">
        <v>5994.17</v>
      </c>
      <c r="E128" s="13"/>
      <c r="F128" s="12"/>
      <c r="G128" s="14">
        <f t="shared" si="11"/>
        <v>5994.17</v>
      </c>
      <c r="H128" s="13">
        <v>1204.92</v>
      </c>
      <c r="I128" s="15">
        <f t="shared" si="12"/>
        <v>4789.25</v>
      </c>
    </row>
    <row r="129" spans="1:9" ht="12.75">
      <c r="A129" s="3" t="s">
        <v>12</v>
      </c>
      <c r="B129" s="10" t="s">
        <v>126</v>
      </c>
      <c r="C129" s="10" t="s">
        <v>487</v>
      </c>
      <c r="D129" s="12">
        <v>2695.53</v>
      </c>
      <c r="E129" s="13">
        <v>2575.49</v>
      </c>
      <c r="F129" s="12"/>
      <c r="G129" s="14">
        <f t="shared" si="11"/>
        <v>120.04000000000042</v>
      </c>
      <c r="H129" s="13">
        <v>2598.08</v>
      </c>
      <c r="I129" s="15">
        <f t="shared" si="12"/>
        <v>97.45000000000027</v>
      </c>
    </row>
    <row r="130" spans="1:9" ht="12.75">
      <c r="A130" s="3" t="s">
        <v>12</v>
      </c>
      <c r="B130" s="10" t="s">
        <v>127</v>
      </c>
      <c r="C130" s="10" t="s">
        <v>487</v>
      </c>
      <c r="D130" s="12">
        <v>2218.36</v>
      </c>
      <c r="E130" s="13"/>
      <c r="F130" s="12"/>
      <c r="G130" s="14">
        <f t="shared" si="11"/>
        <v>2218.36</v>
      </c>
      <c r="H130" s="13">
        <v>360.33000000000004</v>
      </c>
      <c r="I130" s="15">
        <f t="shared" si="12"/>
        <v>1858.0300000000002</v>
      </c>
    </row>
    <row r="131" spans="1:9" ht="12.75">
      <c r="A131" s="3" t="s">
        <v>12</v>
      </c>
      <c r="B131" s="10" t="s">
        <v>128</v>
      </c>
      <c r="C131" s="10" t="s">
        <v>486</v>
      </c>
      <c r="D131" s="12">
        <v>1709.38</v>
      </c>
      <c r="E131" s="13"/>
      <c r="F131" s="12"/>
      <c r="G131" s="14">
        <f t="shared" si="9"/>
        <v>1709.38</v>
      </c>
      <c r="H131" s="13">
        <v>210.74</v>
      </c>
      <c r="I131" s="15">
        <f t="shared" si="10"/>
        <v>1498.64</v>
      </c>
    </row>
    <row r="132" spans="1:9" ht="12.75">
      <c r="A132" s="3" t="s">
        <v>12</v>
      </c>
      <c r="B132" s="10" t="s">
        <v>474</v>
      </c>
      <c r="C132" s="10" t="s">
        <v>493</v>
      </c>
      <c r="D132" s="12">
        <v>2880.42</v>
      </c>
      <c r="E132" s="13"/>
      <c r="F132" s="12"/>
      <c r="G132" s="14">
        <f t="shared" si="9"/>
        <v>2880.42</v>
      </c>
      <c r="H132" s="13">
        <v>298.8</v>
      </c>
      <c r="I132" s="15">
        <f t="shared" si="10"/>
        <v>2581.62</v>
      </c>
    </row>
    <row r="133" spans="1:9" ht="12.75">
      <c r="A133" s="3" t="s">
        <v>12</v>
      </c>
      <c r="B133" s="10" t="s">
        <v>129</v>
      </c>
      <c r="C133" s="10" t="s">
        <v>487</v>
      </c>
      <c r="D133" s="12">
        <v>2515.72</v>
      </c>
      <c r="E133" s="13"/>
      <c r="F133" s="12"/>
      <c r="G133" s="14">
        <f t="shared" si="9"/>
        <v>2515.72</v>
      </c>
      <c r="H133" s="13">
        <v>274.78000000000003</v>
      </c>
      <c r="I133" s="15">
        <f t="shared" si="10"/>
        <v>2240.9399999999996</v>
      </c>
    </row>
    <row r="134" spans="1:9" ht="12.75">
      <c r="A134" s="3" t="s">
        <v>12</v>
      </c>
      <c r="B134" s="10" t="s">
        <v>130</v>
      </c>
      <c r="C134" s="10" t="s">
        <v>530</v>
      </c>
      <c r="D134" s="12">
        <v>4373.6</v>
      </c>
      <c r="E134" s="13"/>
      <c r="F134" s="12"/>
      <c r="G134" s="14">
        <f t="shared" si="9"/>
        <v>4373.6</v>
      </c>
      <c r="H134" s="13">
        <v>721.77</v>
      </c>
      <c r="I134" s="15">
        <f t="shared" si="10"/>
        <v>3651.8300000000004</v>
      </c>
    </row>
    <row r="135" spans="1:9" ht="12.75">
      <c r="A135" s="3" t="s">
        <v>12</v>
      </c>
      <c r="B135" s="10" t="s">
        <v>131</v>
      </c>
      <c r="C135" s="10" t="s">
        <v>487</v>
      </c>
      <c r="D135" s="12">
        <v>1937.48</v>
      </c>
      <c r="E135" s="13"/>
      <c r="F135" s="12"/>
      <c r="G135" s="14">
        <f t="shared" si="9"/>
        <v>1937.48</v>
      </c>
      <c r="H135" s="13">
        <v>175.37</v>
      </c>
      <c r="I135" s="15">
        <f t="shared" si="10"/>
        <v>1762.1100000000001</v>
      </c>
    </row>
    <row r="136" spans="1:9" ht="12.75">
      <c r="A136" s="3" t="s">
        <v>12</v>
      </c>
      <c r="B136" s="10" t="s">
        <v>600</v>
      </c>
      <c r="C136" s="10" t="s">
        <v>493</v>
      </c>
      <c r="D136" s="12">
        <v>1250.11</v>
      </c>
      <c r="E136" s="13"/>
      <c r="F136" s="12"/>
      <c r="G136" s="14">
        <f t="shared" si="9"/>
        <v>1250.11</v>
      </c>
      <c r="H136" s="13">
        <v>101</v>
      </c>
      <c r="I136" s="15">
        <f t="shared" si="10"/>
        <v>1149.11</v>
      </c>
    </row>
    <row r="137" spans="1:9" ht="12.75">
      <c r="A137" s="3" t="s">
        <v>12</v>
      </c>
      <c r="B137" s="10" t="s">
        <v>132</v>
      </c>
      <c r="C137" s="10" t="s">
        <v>493</v>
      </c>
      <c r="D137" s="12">
        <v>5058.92</v>
      </c>
      <c r="E137" s="13"/>
      <c r="F137" s="12"/>
      <c r="G137" s="14">
        <f t="shared" si="9"/>
        <v>5058.92</v>
      </c>
      <c r="H137" s="13">
        <v>874.17</v>
      </c>
      <c r="I137" s="15">
        <f t="shared" si="10"/>
        <v>4184.75</v>
      </c>
    </row>
    <row r="138" spans="1:9" ht="12.75">
      <c r="A138" s="3" t="s">
        <v>12</v>
      </c>
      <c r="B138" s="10" t="s">
        <v>133</v>
      </c>
      <c r="C138" s="10" t="s">
        <v>497</v>
      </c>
      <c r="D138" s="12">
        <v>2462</v>
      </c>
      <c r="E138" s="13"/>
      <c r="F138" s="12"/>
      <c r="G138" s="14">
        <f t="shared" si="9"/>
        <v>2462</v>
      </c>
      <c r="H138" s="13">
        <v>247.81</v>
      </c>
      <c r="I138" s="15">
        <f t="shared" si="10"/>
        <v>2214.19</v>
      </c>
    </row>
    <row r="139" spans="1:9" ht="12.75">
      <c r="A139" s="3" t="s">
        <v>12</v>
      </c>
      <c r="B139" s="10" t="s">
        <v>134</v>
      </c>
      <c r="C139" s="10" t="s">
        <v>493</v>
      </c>
      <c r="D139" s="12">
        <v>5419.83</v>
      </c>
      <c r="E139" s="13"/>
      <c r="F139" s="12"/>
      <c r="G139" s="14">
        <f t="shared" si="9"/>
        <v>5419.83</v>
      </c>
      <c r="H139" s="13">
        <v>918.3899999999999</v>
      </c>
      <c r="I139" s="15">
        <f t="shared" si="10"/>
        <v>4501.4400000000005</v>
      </c>
    </row>
    <row r="140" spans="1:9" ht="12.75">
      <c r="A140" s="3" t="s">
        <v>12</v>
      </c>
      <c r="B140" s="10" t="s">
        <v>135</v>
      </c>
      <c r="C140" s="10" t="s">
        <v>487</v>
      </c>
      <c r="D140" s="12">
        <v>2753.07</v>
      </c>
      <c r="E140" s="13">
        <v>2559.33</v>
      </c>
      <c r="F140" s="12"/>
      <c r="G140" s="14">
        <f t="shared" si="9"/>
        <v>193.74000000000024</v>
      </c>
      <c r="H140" s="13">
        <v>2598.77</v>
      </c>
      <c r="I140" s="15">
        <f t="shared" si="10"/>
        <v>154.30000000000018</v>
      </c>
    </row>
    <row r="141" spans="1:9" ht="12.75">
      <c r="A141" s="3" t="s">
        <v>12</v>
      </c>
      <c r="B141" s="10" t="s">
        <v>136</v>
      </c>
      <c r="C141" s="10" t="s">
        <v>505</v>
      </c>
      <c r="D141" s="12">
        <v>3484.74</v>
      </c>
      <c r="E141" s="13">
        <v>3406.47</v>
      </c>
      <c r="F141" s="12"/>
      <c r="G141" s="14">
        <f t="shared" si="9"/>
        <v>78.26999999999998</v>
      </c>
      <c r="H141" s="13">
        <v>3431.08</v>
      </c>
      <c r="I141" s="15">
        <f t="shared" si="10"/>
        <v>53.659999999999854</v>
      </c>
    </row>
    <row r="142" spans="1:9" ht="12.75">
      <c r="A142" s="3" t="s">
        <v>12</v>
      </c>
      <c r="B142" s="10" t="s">
        <v>137</v>
      </c>
      <c r="C142" s="10" t="s">
        <v>487</v>
      </c>
      <c r="D142" s="12">
        <v>2302.67</v>
      </c>
      <c r="E142" s="13"/>
      <c r="F142" s="12"/>
      <c r="G142" s="14">
        <f t="shared" si="9"/>
        <v>2302.67</v>
      </c>
      <c r="H142" s="13">
        <v>251.37</v>
      </c>
      <c r="I142" s="15">
        <f t="shared" si="10"/>
        <v>2051.3</v>
      </c>
    </row>
    <row r="143" spans="1:9" ht="12.75">
      <c r="A143" s="3" t="s">
        <v>12</v>
      </c>
      <c r="B143" s="10" t="s">
        <v>138</v>
      </c>
      <c r="C143" s="10" t="s">
        <v>484</v>
      </c>
      <c r="D143" s="12">
        <v>3269.95</v>
      </c>
      <c r="E143" s="13"/>
      <c r="F143" s="12"/>
      <c r="G143" s="14">
        <f t="shared" si="9"/>
        <v>3269.95</v>
      </c>
      <c r="H143" s="13">
        <v>407.72</v>
      </c>
      <c r="I143" s="15">
        <f t="shared" si="10"/>
        <v>2862.2299999999996</v>
      </c>
    </row>
    <row r="144" spans="1:9" ht="12.75">
      <c r="A144" s="3" t="s">
        <v>12</v>
      </c>
      <c r="B144" s="10" t="s">
        <v>139</v>
      </c>
      <c r="C144" s="10" t="s">
        <v>486</v>
      </c>
      <c r="D144" s="12">
        <v>1770.21</v>
      </c>
      <c r="E144" s="13"/>
      <c r="F144" s="12"/>
      <c r="G144" s="14">
        <f t="shared" si="9"/>
        <v>1770.21</v>
      </c>
      <c r="H144" s="13">
        <v>215.60000000000002</v>
      </c>
      <c r="I144" s="15">
        <f t="shared" si="10"/>
        <v>1554.6100000000001</v>
      </c>
    </row>
    <row r="145" spans="1:9" ht="12.75">
      <c r="A145" s="3" t="s">
        <v>12</v>
      </c>
      <c r="B145" s="10" t="s">
        <v>140</v>
      </c>
      <c r="C145" s="10" t="s">
        <v>487</v>
      </c>
      <c r="D145" s="12">
        <v>1869.05</v>
      </c>
      <c r="E145" s="13"/>
      <c r="F145" s="12"/>
      <c r="G145" s="14">
        <f t="shared" si="9"/>
        <v>1869.05</v>
      </c>
      <c r="H145" s="13">
        <v>251.33</v>
      </c>
      <c r="I145" s="15">
        <f t="shared" si="10"/>
        <v>1617.72</v>
      </c>
    </row>
    <row r="146" spans="1:9" ht="12.75">
      <c r="A146" s="3" t="s">
        <v>12</v>
      </c>
      <c r="B146" s="10" t="s">
        <v>141</v>
      </c>
      <c r="C146" s="10" t="s">
        <v>487</v>
      </c>
      <c r="D146" s="12">
        <v>2431.41</v>
      </c>
      <c r="E146" s="13"/>
      <c r="F146" s="12"/>
      <c r="G146" s="14">
        <f aca="true" t="shared" si="13" ref="G146:G155">D146-E146-F146</f>
        <v>2431.41</v>
      </c>
      <c r="H146" s="13">
        <v>222.7</v>
      </c>
      <c r="I146" s="15">
        <f aca="true" t="shared" si="14" ref="I146:I155">D146-H146</f>
        <v>2208.71</v>
      </c>
    </row>
    <row r="147" spans="1:9" ht="12.75">
      <c r="A147" s="3" t="s">
        <v>12</v>
      </c>
      <c r="B147" s="10" t="s">
        <v>142</v>
      </c>
      <c r="C147" s="10" t="s">
        <v>531</v>
      </c>
      <c r="D147" s="12">
        <v>4613.89</v>
      </c>
      <c r="E147" s="13"/>
      <c r="F147" s="12"/>
      <c r="G147" s="14">
        <f t="shared" si="13"/>
        <v>4613.89</v>
      </c>
      <c r="H147" s="13">
        <v>796.3199999999999</v>
      </c>
      <c r="I147" s="15">
        <f t="shared" si="14"/>
        <v>3817.5700000000006</v>
      </c>
    </row>
    <row r="148" spans="1:9" ht="12.75">
      <c r="A148" s="3" t="s">
        <v>12</v>
      </c>
      <c r="B148" s="10" t="s">
        <v>143</v>
      </c>
      <c r="C148" s="10" t="s">
        <v>493</v>
      </c>
      <c r="D148" s="12">
        <v>3448.45</v>
      </c>
      <c r="E148" s="13"/>
      <c r="F148" s="12"/>
      <c r="G148" s="14">
        <f t="shared" si="13"/>
        <v>3448.45</v>
      </c>
      <c r="H148" s="13">
        <v>439.26</v>
      </c>
      <c r="I148" s="15">
        <f t="shared" si="14"/>
        <v>3009.1899999999996</v>
      </c>
    </row>
    <row r="149" spans="1:9" ht="12.75">
      <c r="A149" s="3" t="s">
        <v>12</v>
      </c>
      <c r="B149" s="10" t="s">
        <v>144</v>
      </c>
      <c r="C149" s="10" t="s">
        <v>497</v>
      </c>
      <c r="D149" s="12">
        <v>2840.77</v>
      </c>
      <c r="E149" s="13"/>
      <c r="F149" s="12"/>
      <c r="G149" s="14">
        <f t="shared" si="13"/>
        <v>2840.77</v>
      </c>
      <c r="H149" s="13">
        <v>328.74</v>
      </c>
      <c r="I149" s="15">
        <f t="shared" si="14"/>
        <v>2512.0299999999997</v>
      </c>
    </row>
    <row r="150" spans="1:9" ht="12.75">
      <c r="A150" s="3" t="s">
        <v>12</v>
      </c>
      <c r="B150" s="10" t="s">
        <v>475</v>
      </c>
      <c r="C150" s="10" t="s">
        <v>532</v>
      </c>
      <c r="D150" s="12">
        <v>3424.52</v>
      </c>
      <c r="E150" s="13"/>
      <c r="F150" s="12"/>
      <c r="G150" s="14">
        <f t="shared" si="13"/>
        <v>3424.52</v>
      </c>
      <c r="H150" s="13">
        <v>480.06</v>
      </c>
      <c r="I150" s="15">
        <f t="shared" si="14"/>
        <v>2944.46</v>
      </c>
    </row>
    <row r="151" spans="1:9" ht="12.75">
      <c r="A151" s="3" t="s">
        <v>12</v>
      </c>
      <c r="B151" s="10" t="s">
        <v>145</v>
      </c>
      <c r="C151" s="10" t="s">
        <v>533</v>
      </c>
      <c r="D151" s="12">
        <v>11795.51</v>
      </c>
      <c r="E151" s="13"/>
      <c r="F151" s="12"/>
      <c r="G151" s="14">
        <f t="shared" si="13"/>
        <v>11795.51</v>
      </c>
      <c r="H151" s="13">
        <v>2695.59</v>
      </c>
      <c r="I151" s="15">
        <f t="shared" si="14"/>
        <v>9099.92</v>
      </c>
    </row>
    <row r="152" spans="1:9" ht="12.75">
      <c r="A152" s="3" t="s">
        <v>12</v>
      </c>
      <c r="B152" s="10" t="s">
        <v>146</v>
      </c>
      <c r="C152" s="10" t="s">
        <v>487</v>
      </c>
      <c r="D152" s="12">
        <v>2989.47</v>
      </c>
      <c r="E152" s="13"/>
      <c r="F152" s="12"/>
      <c r="G152" s="14">
        <f t="shared" si="13"/>
        <v>2989.47</v>
      </c>
      <c r="H152" s="13">
        <v>384.96000000000004</v>
      </c>
      <c r="I152" s="15">
        <f t="shared" si="14"/>
        <v>2604.5099999999998</v>
      </c>
    </row>
    <row r="153" spans="1:9" ht="12.75">
      <c r="A153" s="3" t="s">
        <v>12</v>
      </c>
      <c r="B153" s="10" t="s">
        <v>147</v>
      </c>
      <c r="C153" s="10" t="s">
        <v>487</v>
      </c>
      <c r="D153" s="12">
        <v>1973.55</v>
      </c>
      <c r="E153" s="13"/>
      <c r="F153" s="12"/>
      <c r="G153" s="14">
        <f t="shared" si="13"/>
        <v>1973.55</v>
      </c>
      <c r="H153" s="13">
        <v>178.61</v>
      </c>
      <c r="I153" s="15">
        <f t="shared" si="14"/>
        <v>1794.94</v>
      </c>
    </row>
    <row r="154" spans="1:9" ht="12.75">
      <c r="A154" s="3" t="s">
        <v>12</v>
      </c>
      <c r="B154" s="10" t="s">
        <v>148</v>
      </c>
      <c r="C154" s="10" t="s">
        <v>494</v>
      </c>
      <c r="D154" s="12">
        <v>11396.64</v>
      </c>
      <c r="E154" s="13"/>
      <c r="F154" s="12"/>
      <c r="G154" s="14">
        <f t="shared" si="13"/>
        <v>11396.64</v>
      </c>
      <c r="H154" s="13">
        <v>2699.13</v>
      </c>
      <c r="I154" s="15">
        <f t="shared" si="14"/>
        <v>8697.509999999998</v>
      </c>
    </row>
    <row r="155" spans="1:9" ht="12.75">
      <c r="A155" s="3" t="s">
        <v>12</v>
      </c>
      <c r="B155" s="10" t="s">
        <v>149</v>
      </c>
      <c r="C155" s="10" t="s">
        <v>484</v>
      </c>
      <c r="D155" s="12">
        <v>3191.12</v>
      </c>
      <c r="E155" s="13"/>
      <c r="F155" s="12"/>
      <c r="G155" s="14">
        <f t="shared" si="13"/>
        <v>3191.12</v>
      </c>
      <c r="H155" s="13">
        <v>469.01</v>
      </c>
      <c r="I155" s="15">
        <f t="shared" si="14"/>
        <v>2722.1099999999997</v>
      </c>
    </row>
    <row r="156" spans="1:9" ht="12.75">
      <c r="A156" s="3" t="s">
        <v>12</v>
      </c>
      <c r="B156" s="10" t="s">
        <v>150</v>
      </c>
      <c r="C156" s="10" t="s">
        <v>491</v>
      </c>
      <c r="D156" s="12">
        <v>10252.38</v>
      </c>
      <c r="E156" s="13"/>
      <c r="F156" s="12"/>
      <c r="G156" s="14">
        <f t="shared" si="9"/>
        <v>10252.38</v>
      </c>
      <c r="H156" s="13">
        <v>1846.77</v>
      </c>
      <c r="I156" s="15">
        <f t="shared" si="10"/>
        <v>8405.609999999999</v>
      </c>
    </row>
    <row r="157" spans="1:9" ht="12.75">
      <c r="A157" s="3" t="s">
        <v>12</v>
      </c>
      <c r="B157" s="10" t="s">
        <v>601</v>
      </c>
      <c r="C157" s="10" t="s">
        <v>487</v>
      </c>
      <c r="D157" s="12">
        <v>1020.35</v>
      </c>
      <c r="E157" s="13"/>
      <c r="F157" s="12"/>
      <c r="G157" s="14">
        <f t="shared" si="9"/>
        <v>1020.35</v>
      </c>
      <c r="H157" s="13">
        <v>193.06</v>
      </c>
      <c r="I157" s="15">
        <f t="shared" si="10"/>
        <v>827.29</v>
      </c>
    </row>
    <row r="158" spans="1:9" ht="12.75">
      <c r="A158" s="3" t="s">
        <v>12</v>
      </c>
      <c r="B158" s="10" t="s">
        <v>151</v>
      </c>
      <c r="C158" s="10" t="s">
        <v>534</v>
      </c>
      <c r="D158" s="12">
        <v>5994.17</v>
      </c>
      <c r="E158" s="13"/>
      <c r="F158" s="12"/>
      <c r="G158" s="14">
        <f t="shared" si="9"/>
        <v>5994.17</v>
      </c>
      <c r="H158" s="13">
        <v>1257.06</v>
      </c>
      <c r="I158" s="15">
        <f t="shared" si="10"/>
        <v>4737.110000000001</v>
      </c>
    </row>
    <row r="159" spans="1:9" ht="12.75">
      <c r="A159" s="3" t="s">
        <v>12</v>
      </c>
      <c r="B159" s="10" t="s">
        <v>152</v>
      </c>
      <c r="C159" s="10" t="s">
        <v>487</v>
      </c>
      <c r="D159" s="12">
        <v>2515.72</v>
      </c>
      <c r="E159" s="13"/>
      <c r="F159" s="12"/>
      <c r="G159" s="14">
        <f t="shared" si="9"/>
        <v>2515.72</v>
      </c>
      <c r="H159" s="13">
        <v>296.21</v>
      </c>
      <c r="I159" s="15">
        <f t="shared" si="10"/>
        <v>2219.5099999999998</v>
      </c>
    </row>
    <row r="160" spans="1:9" ht="12.75">
      <c r="A160" s="3" t="s">
        <v>12</v>
      </c>
      <c r="B160" s="10" t="s">
        <v>153</v>
      </c>
      <c r="C160" s="10" t="s">
        <v>502</v>
      </c>
      <c r="D160" s="12">
        <v>1709.38</v>
      </c>
      <c r="E160" s="13"/>
      <c r="F160" s="12"/>
      <c r="G160" s="14">
        <f t="shared" si="9"/>
        <v>1709.38</v>
      </c>
      <c r="H160" s="13">
        <v>288.61</v>
      </c>
      <c r="I160" s="15">
        <f t="shared" si="10"/>
        <v>1420.77</v>
      </c>
    </row>
    <row r="161" spans="1:9" ht="12.75">
      <c r="A161" s="3" t="s">
        <v>12</v>
      </c>
      <c r="B161" s="10" t="s">
        <v>154</v>
      </c>
      <c r="C161" s="10" t="s">
        <v>535</v>
      </c>
      <c r="D161" s="12">
        <v>2008.65</v>
      </c>
      <c r="E161" s="13"/>
      <c r="F161" s="12"/>
      <c r="G161" s="14">
        <f t="shared" si="9"/>
        <v>2008.65</v>
      </c>
      <c r="H161" s="13">
        <v>285.36</v>
      </c>
      <c r="I161" s="15">
        <f t="shared" si="10"/>
        <v>1723.29</v>
      </c>
    </row>
    <row r="162" spans="1:9" ht="12.75">
      <c r="A162" s="3" t="s">
        <v>12</v>
      </c>
      <c r="B162" s="10" t="s">
        <v>155</v>
      </c>
      <c r="C162" s="10" t="s">
        <v>500</v>
      </c>
      <c r="D162" s="12">
        <v>5419.91</v>
      </c>
      <c r="E162" s="13"/>
      <c r="F162" s="12"/>
      <c r="G162" s="14">
        <f t="shared" si="9"/>
        <v>5419.91</v>
      </c>
      <c r="H162" s="13">
        <v>1027.73</v>
      </c>
      <c r="I162" s="15">
        <f t="shared" si="10"/>
        <v>4392.18</v>
      </c>
    </row>
    <row r="163" spans="1:9" ht="12.75">
      <c r="A163" s="3" t="s">
        <v>12</v>
      </c>
      <c r="B163" s="10" t="s">
        <v>156</v>
      </c>
      <c r="C163" s="10" t="s">
        <v>486</v>
      </c>
      <c r="D163" s="12">
        <v>1709.38</v>
      </c>
      <c r="E163" s="13"/>
      <c r="F163" s="12"/>
      <c r="G163" s="14">
        <f t="shared" si="9"/>
        <v>1709.38</v>
      </c>
      <c r="H163" s="13">
        <v>137.75</v>
      </c>
      <c r="I163" s="15">
        <f t="shared" si="10"/>
        <v>1571.63</v>
      </c>
    </row>
    <row r="164" spans="1:9" ht="12.75">
      <c r="A164" s="3" t="s">
        <v>12</v>
      </c>
      <c r="B164" s="10" t="s">
        <v>157</v>
      </c>
      <c r="C164" s="10" t="s">
        <v>536</v>
      </c>
      <c r="D164" s="12">
        <v>6907.92</v>
      </c>
      <c r="E164" s="13"/>
      <c r="F164" s="12"/>
      <c r="G164" s="14">
        <f t="shared" si="9"/>
        <v>6907.92</v>
      </c>
      <c r="H164" s="13">
        <v>1541.87</v>
      </c>
      <c r="I164" s="15">
        <f t="shared" si="10"/>
        <v>5366.05</v>
      </c>
    </row>
    <row r="165" spans="1:9" ht="12.75">
      <c r="A165" s="3" t="s">
        <v>12</v>
      </c>
      <c r="B165" s="10" t="s">
        <v>158</v>
      </c>
      <c r="C165" s="10" t="s">
        <v>537</v>
      </c>
      <c r="D165" s="12">
        <v>5994.18</v>
      </c>
      <c r="E165" s="13"/>
      <c r="F165" s="12"/>
      <c r="G165" s="14">
        <f t="shared" si="9"/>
        <v>5994.18</v>
      </c>
      <c r="H165" s="13">
        <v>1271.25</v>
      </c>
      <c r="I165" s="15">
        <f t="shared" si="10"/>
        <v>4722.93</v>
      </c>
    </row>
    <row r="166" spans="1:9" ht="12.75">
      <c r="A166" s="3" t="s">
        <v>12</v>
      </c>
      <c r="B166" s="10" t="s">
        <v>159</v>
      </c>
      <c r="C166" s="10" t="s">
        <v>486</v>
      </c>
      <c r="D166" s="12">
        <v>1770.21</v>
      </c>
      <c r="E166" s="13"/>
      <c r="F166" s="12"/>
      <c r="G166" s="14">
        <f t="shared" si="9"/>
        <v>1770.21</v>
      </c>
      <c r="H166" s="13">
        <v>142.61</v>
      </c>
      <c r="I166" s="15">
        <f t="shared" si="10"/>
        <v>1627.6</v>
      </c>
    </row>
    <row r="167" spans="1:9" ht="12.75">
      <c r="A167" s="3" t="s">
        <v>12</v>
      </c>
      <c r="B167" s="10" t="s">
        <v>160</v>
      </c>
      <c r="C167" s="10" t="s">
        <v>533</v>
      </c>
      <c r="D167" s="12">
        <v>12737.13</v>
      </c>
      <c r="E167" s="13"/>
      <c r="F167" s="12"/>
      <c r="G167" s="14">
        <f t="shared" si="9"/>
        <v>12737.13</v>
      </c>
      <c r="H167" s="13">
        <v>3119.9</v>
      </c>
      <c r="I167" s="15">
        <f t="shared" si="10"/>
        <v>9617.23</v>
      </c>
    </row>
    <row r="168" spans="1:9" ht="12.75">
      <c r="A168" s="3" t="s">
        <v>12</v>
      </c>
      <c r="B168" s="10" t="s">
        <v>161</v>
      </c>
      <c r="C168" s="10" t="s">
        <v>486</v>
      </c>
      <c r="D168" s="12">
        <v>2262.52</v>
      </c>
      <c r="E168" s="13"/>
      <c r="F168" s="12"/>
      <c r="G168" s="14">
        <f t="shared" si="9"/>
        <v>2262.52</v>
      </c>
      <c r="H168" s="13">
        <v>277.61</v>
      </c>
      <c r="I168" s="15">
        <f t="shared" si="10"/>
        <v>1984.9099999999999</v>
      </c>
    </row>
    <row r="169" spans="1:9" ht="12.75">
      <c r="A169" s="3" t="s">
        <v>12</v>
      </c>
      <c r="B169" s="10" t="s">
        <v>162</v>
      </c>
      <c r="C169" s="10" t="s">
        <v>494</v>
      </c>
      <c r="D169" s="12">
        <v>9711.63</v>
      </c>
      <c r="E169" s="13"/>
      <c r="F169" s="12"/>
      <c r="G169" s="14">
        <f t="shared" si="9"/>
        <v>9711.63</v>
      </c>
      <c r="H169" s="13">
        <v>2288.89</v>
      </c>
      <c r="I169" s="15">
        <f t="shared" si="10"/>
        <v>7422.74</v>
      </c>
    </row>
    <row r="170" spans="1:9" ht="12.75">
      <c r="A170" s="3" t="s">
        <v>12</v>
      </c>
      <c r="B170" s="10" t="s">
        <v>163</v>
      </c>
      <c r="C170" s="10" t="s">
        <v>487</v>
      </c>
      <c r="D170" s="12">
        <v>2386.98</v>
      </c>
      <c r="E170" s="13"/>
      <c r="F170" s="12"/>
      <c r="G170" s="14">
        <f t="shared" si="9"/>
        <v>2386.98</v>
      </c>
      <c r="H170" s="13">
        <v>215.82</v>
      </c>
      <c r="I170" s="15">
        <f t="shared" si="10"/>
        <v>2171.16</v>
      </c>
    </row>
    <row r="171" spans="1:9" ht="12.75">
      <c r="A171" s="3" t="s">
        <v>12</v>
      </c>
      <c r="B171" s="10" t="s">
        <v>164</v>
      </c>
      <c r="C171" s="10" t="s">
        <v>497</v>
      </c>
      <c r="D171" s="12">
        <v>2731.28</v>
      </c>
      <c r="E171" s="13"/>
      <c r="F171" s="12"/>
      <c r="G171" s="14">
        <f t="shared" si="9"/>
        <v>2731.28</v>
      </c>
      <c r="H171" s="13">
        <v>308.51</v>
      </c>
      <c r="I171" s="15">
        <f t="shared" si="10"/>
        <v>2422.7700000000004</v>
      </c>
    </row>
    <row r="172" spans="1:9" ht="12.75">
      <c r="A172" s="3" t="s">
        <v>12</v>
      </c>
      <c r="B172" s="10" t="s">
        <v>165</v>
      </c>
      <c r="C172" s="10" t="s">
        <v>487</v>
      </c>
      <c r="D172" s="12">
        <v>1973.55</v>
      </c>
      <c r="E172" s="13"/>
      <c r="F172" s="12"/>
      <c r="G172" s="14">
        <f t="shared" si="9"/>
        <v>1973.55</v>
      </c>
      <c r="H172" s="13">
        <v>178.61</v>
      </c>
      <c r="I172" s="15">
        <f t="shared" si="10"/>
        <v>1794.94</v>
      </c>
    </row>
    <row r="173" spans="1:9" ht="12.75">
      <c r="A173" s="3" t="s">
        <v>12</v>
      </c>
      <c r="B173" s="10" t="s">
        <v>166</v>
      </c>
      <c r="C173" s="10" t="s">
        <v>538</v>
      </c>
      <c r="D173" s="12">
        <v>7732.09</v>
      </c>
      <c r="E173" s="13">
        <v>7187.07</v>
      </c>
      <c r="F173" s="12"/>
      <c r="G173" s="14">
        <f t="shared" si="9"/>
        <v>545.0200000000004</v>
      </c>
      <c r="H173" s="13">
        <v>7254.179999999999</v>
      </c>
      <c r="I173" s="15">
        <f t="shared" si="10"/>
        <v>477.91000000000076</v>
      </c>
    </row>
    <row r="174" spans="1:9" ht="12.75">
      <c r="A174" s="3" t="s">
        <v>12</v>
      </c>
      <c r="B174" s="10" t="s">
        <v>167</v>
      </c>
      <c r="C174" s="10" t="s">
        <v>539</v>
      </c>
      <c r="D174" s="12">
        <v>2827.07</v>
      </c>
      <c r="E174" s="13"/>
      <c r="F174" s="12"/>
      <c r="G174" s="14">
        <f>D174-E174-F174</f>
        <v>2827.07</v>
      </c>
      <c r="H174" s="13">
        <v>430.15999999999997</v>
      </c>
      <c r="I174" s="15">
        <f>D174-H174</f>
        <v>2396.9100000000003</v>
      </c>
    </row>
    <row r="175" spans="1:9" ht="12.75">
      <c r="A175" s="3" t="s">
        <v>12</v>
      </c>
      <c r="B175" s="10" t="s">
        <v>168</v>
      </c>
      <c r="C175" s="10" t="s">
        <v>487</v>
      </c>
      <c r="D175" s="12">
        <v>2889.28</v>
      </c>
      <c r="E175" s="13"/>
      <c r="F175" s="12"/>
      <c r="G175" s="14">
        <f aca="true" t="shared" si="15" ref="G175:G191">D175-E175-F175</f>
        <v>2889.28</v>
      </c>
      <c r="H175" s="13">
        <v>397.53999999999996</v>
      </c>
      <c r="I175" s="15">
        <f aca="true" t="shared" si="16" ref="I175:I191">D175-H175</f>
        <v>2491.7400000000002</v>
      </c>
    </row>
    <row r="176" spans="1:9" ht="12.75">
      <c r="A176" s="3" t="s">
        <v>12</v>
      </c>
      <c r="B176" s="10" t="s">
        <v>169</v>
      </c>
      <c r="C176" s="10" t="s">
        <v>487</v>
      </c>
      <c r="D176" s="12">
        <v>2515.72</v>
      </c>
      <c r="E176" s="13"/>
      <c r="F176" s="12"/>
      <c r="G176" s="14">
        <f t="shared" si="15"/>
        <v>2515.72</v>
      </c>
      <c r="H176" s="13">
        <v>227.41</v>
      </c>
      <c r="I176" s="15">
        <f t="shared" si="16"/>
        <v>2288.31</v>
      </c>
    </row>
    <row r="177" spans="1:9" ht="12.75">
      <c r="A177" s="3" t="s">
        <v>12</v>
      </c>
      <c r="B177" s="10" t="s">
        <v>170</v>
      </c>
      <c r="C177" s="10" t="s">
        <v>505</v>
      </c>
      <c r="D177" s="12">
        <v>2439.28</v>
      </c>
      <c r="E177" s="13"/>
      <c r="F177" s="12"/>
      <c r="G177" s="14">
        <f t="shared" si="15"/>
        <v>2439.28</v>
      </c>
      <c r="H177" s="13">
        <v>244.21</v>
      </c>
      <c r="I177" s="15">
        <f t="shared" si="16"/>
        <v>2195.07</v>
      </c>
    </row>
    <row r="178" spans="1:9" ht="12.75">
      <c r="A178" s="3" t="s">
        <v>12</v>
      </c>
      <c r="B178" s="10" t="s">
        <v>171</v>
      </c>
      <c r="C178" s="10" t="s">
        <v>498</v>
      </c>
      <c r="D178" s="12">
        <v>1529.25</v>
      </c>
      <c r="E178" s="13"/>
      <c r="F178" s="12"/>
      <c r="G178" s="14">
        <f t="shared" si="15"/>
        <v>1529.25</v>
      </c>
      <c r="H178" s="13">
        <v>185.04000000000002</v>
      </c>
      <c r="I178" s="15">
        <f t="shared" si="16"/>
        <v>1344.21</v>
      </c>
    </row>
    <row r="179" spans="1:9" ht="12.75">
      <c r="A179" s="3" t="s">
        <v>12</v>
      </c>
      <c r="B179" s="10" t="s">
        <v>602</v>
      </c>
      <c r="C179" s="10" t="s">
        <v>493</v>
      </c>
      <c r="D179" s="12">
        <v>1152.17</v>
      </c>
      <c r="E179" s="13"/>
      <c r="F179" s="12"/>
      <c r="G179" s="14">
        <f t="shared" si="15"/>
        <v>1152.17</v>
      </c>
      <c r="H179" s="13">
        <v>92.17</v>
      </c>
      <c r="I179" s="15">
        <f t="shared" si="16"/>
        <v>1060</v>
      </c>
    </row>
    <row r="180" spans="1:9" ht="12.75">
      <c r="A180" s="3" t="s">
        <v>12</v>
      </c>
      <c r="B180" s="10" t="s">
        <v>172</v>
      </c>
      <c r="C180" s="10" t="s">
        <v>540</v>
      </c>
      <c r="D180" s="12">
        <v>5564.3</v>
      </c>
      <c r="E180" s="13"/>
      <c r="F180" s="12"/>
      <c r="G180" s="14">
        <f t="shared" si="15"/>
        <v>5564.3</v>
      </c>
      <c r="H180" s="13">
        <v>1105.5700000000002</v>
      </c>
      <c r="I180" s="15">
        <f t="shared" si="16"/>
        <v>4458.73</v>
      </c>
    </row>
    <row r="181" spans="1:9" ht="12.75">
      <c r="A181" s="3" t="s">
        <v>12</v>
      </c>
      <c r="B181" s="10" t="s">
        <v>173</v>
      </c>
      <c r="C181" s="10" t="s">
        <v>498</v>
      </c>
      <c r="D181" s="12">
        <v>1539.34</v>
      </c>
      <c r="E181" s="13"/>
      <c r="F181" s="12"/>
      <c r="G181" s="14">
        <f t="shared" si="15"/>
        <v>1539.34</v>
      </c>
      <c r="H181" s="13">
        <v>208.74</v>
      </c>
      <c r="I181" s="15">
        <f t="shared" si="16"/>
        <v>1330.6</v>
      </c>
    </row>
    <row r="182" spans="1:9" ht="12.75">
      <c r="A182" s="3" t="s">
        <v>12</v>
      </c>
      <c r="B182" s="10" t="s">
        <v>174</v>
      </c>
      <c r="C182" s="10" t="s">
        <v>541</v>
      </c>
      <c r="D182" s="12">
        <v>3505.77</v>
      </c>
      <c r="E182" s="13"/>
      <c r="F182" s="12"/>
      <c r="G182" s="14">
        <f t="shared" si="15"/>
        <v>3505.77</v>
      </c>
      <c r="H182" s="13">
        <v>499.84999999999997</v>
      </c>
      <c r="I182" s="15">
        <f t="shared" si="16"/>
        <v>3005.92</v>
      </c>
    </row>
    <row r="183" spans="1:9" ht="12.75">
      <c r="A183" s="3" t="s">
        <v>12</v>
      </c>
      <c r="B183" s="10" t="s">
        <v>175</v>
      </c>
      <c r="C183" s="10" t="s">
        <v>487</v>
      </c>
      <c r="D183" s="12">
        <v>1869.05</v>
      </c>
      <c r="E183" s="13"/>
      <c r="F183" s="12"/>
      <c r="G183" s="14">
        <f t="shared" si="15"/>
        <v>1869.05</v>
      </c>
      <c r="H183" s="13">
        <v>251.33</v>
      </c>
      <c r="I183" s="15">
        <f t="shared" si="16"/>
        <v>1617.72</v>
      </c>
    </row>
    <row r="184" spans="1:9" ht="12.75">
      <c r="A184" s="3" t="s">
        <v>12</v>
      </c>
      <c r="B184" s="10" t="s">
        <v>176</v>
      </c>
      <c r="C184" s="10" t="s">
        <v>512</v>
      </c>
      <c r="D184" s="12">
        <v>7553.33</v>
      </c>
      <c r="E184" s="13"/>
      <c r="F184" s="12"/>
      <c r="G184" s="14">
        <f t="shared" si="15"/>
        <v>7553.33</v>
      </c>
      <c r="H184" s="13">
        <v>1642.22</v>
      </c>
      <c r="I184" s="15">
        <f t="shared" si="16"/>
        <v>5911.11</v>
      </c>
    </row>
    <row r="185" spans="1:9" ht="12.75">
      <c r="A185" s="3" t="s">
        <v>12</v>
      </c>
      <c r="B185" s="10" t="s">
        <v>177</v>
      </c>
      <c r="C185" s="10" t="s">
        <v>505</v>
      </c>
      <c r="D185" s="12">
        <v>2348.04</v>
      </c>
      <c r="E185" s="13"/>
      <c r="F185" s="12"/>
      <c r="G185" s="14">
        <f t="shared" si="15"/>
        <v>2348.04</v>
      </c>
      <c r="H185" s="13">
        <v>229.76999999999998</v>
      </c>
      <c r="I185" s="15">
        <f t="shared" si="16"/>
        <v>2118.27</v>
      </c>
    </row>
    <row r="186" spans="1:9" ht="12.75">
      <c r="A186" s="3" t="s">
        <v>12</v>
      </c>
      <c r="B186" s="10" t="s">
        <v>178</v>
      </c>
      <c r="C186" s="10" t="s">
        <v>487</v>
      </c>
      <c r="D186" s="12">
        <v>1869.05</v>
      </c>
      <c r="E186" s="13"/>
      <c r="F186" s="12"/>
      <c r="G186" s="14">
        <f t="shared" si="15"/>
        <v>1869.05</v>
      </c>
      <c r="H186" s="13">
        <v>169.21</v>
      </c>
      <c r="I186" s="15">
        <f t="shared" si="16"/>
        <v>1699.84</v>
      </c>
    </row>
    <row r="187" spans="1:9" ht="12.75">
      <c r="A187" s="3" t="s">
        <v>12</v>
      </c>
      <c r="B187" s="10" t="s">
        <v>179</v>
      </c>
      <c r="C187" s="10" t="s">
        <v>493</v>
      </c>
      <c r="D187" s="12">
        <v>3002.84</v>
      </c>
      <c r="E187" s="13"/>
      <c r="F187" s="12"/>
      <c r="G187" s="14">
        <f t="shared" si="15"/>
        <v>3002.84</v>
      </c>
      <c r="H187" s="13">
        <v>304.95</v>
      </c>
      <c r="I187" s="15">
        <f t="shared" si="16"/>
        <v>2697.8900000000003</v>
      </c>
    </row>
    <row r="188" spans="1:9" ht="12.75">
      <c r="A188" s="3" t="s">
        <v>12</v>
      </c>
      <c r="B188" s="10" t="s">
        <v>180</v>
      </c>
      <c r="C188" s="10" t="s">
        <v>493</v>
      </c>
      <c r="D188" s="12">
        <v>3125.26</v>
      </c>
      <c r="E188" s="13"/>
      <c r="F188" s="12"/>
      <c r="G188" s="14">
        <f t="shared" si="15"/>
        <v>3125.26</v>
      </c>
      <c r="H188" s="13">
        <v>522.38</v>
      </c>
      <c r="I188" s="15">
        <f t="shared" si="16"/>
        <v>2602.88</v>
      </c>
    </row>
    <row r="189" spans="1:9" ht="12.75">
      <c r="A189" s="3" t="s">
        <v>12</v>
      </c>
      <c r="B189" s="10" t="s">
        <v>181</v>
      </c>
      <c r="C189" s="10" t="s">
        <v>494</v>
      </c>
      <c r="D189" s="12">
        <v>53479.87</v>
      </c>
      <c r="E189" s="13"/>
      <c r="F189" s="12"/>
      <c r="G189" s="14">
        <f t="shared" si="15"/>
        <v>53479.87</v>
      </c>
      <c r="H189" s="13">
        <v>53479.87</v>
      </c>
      <c r="I189" s="15">
        <f t="shared" si="16"/>
        <v>0</v>
      </c>
    </row>
    <row r="190" spans="1:9" ht="12.75">
      <c r="A190" s="3" t="s">
        <v>12</v>
      </c>
      <c r="B190" s="10" t="s">
        <v>182</v>
      </c>
      <c r="C190" s="10" t="s">
        <v>542</v>
      </c>
      <c r="D190" s="12">
        <v>2552.88</v>
      </c>
      <c r="E190" s="13">
        <v>2438.92</v>
      </c>
      <c r="F190" s="12"/>
      <c r="G190" s="14">
        <f t="shared" si="15"/>
        <v>113.96000000000004</v>
      </c>
      <c r="H190" s="13">
        <v>2449.1800000000003</v>
      </c>
      <c r="I190" s="15">
        <f t="shared" si="16"/>
        <v>103.69999999999982</v>
      </c>
    </row>
    <row r="191" spans="1:9" ht="12.75">
      <c r="A191" s="3" t="s">
        <v>12</v>
      </c>
      <c r="B191" s="10" t="s">
        <v>183</v>
      </c>
      <c r="C191" s="10" t="s">
        <v>543</v>
      </c>
      <c r="D191" s="12">
        <v>6390</v>
      </c>
      <c r="E191" s="13">
        <v>5936.21</v>
      </c>
      <c r="F191" s="12"/>
      <c r="G191" s="14">
        <f t="shared" si="15"/>
        <v>453.78999999999996</v>
      </c>
      <c r="H191" s="13">
        <v>5986.13</v>
      </c>
      <c r="I191" s="15">
        <f t="shared" si="16"/>
        <v>403.8699999999999</v>
      </c>
    </row>
    <row r="192" spans="1:9" ht="12.75">
      <c r="A192" s="3" t="s">
        <v>12</v>
      </c>
      <c r="B192" s="10" t="s">
        <v>184</v>
      </c>
      <c r="C192" s="10" t="s">
        <v>505</v>
      </c>
      <c r="D192" s="12">
        <v>2348.04</v>
      </c>
      <c r="E192" s="13"/>
      <c r="F192" s="12"/>
      <c r="G192" s="14">
        <f aca="true" t="shared" si="17" ref="G192:G198">D192-E192-F192</f>
        <v>2348.04</v>
      </c>
      <c r="H192" s="13">
        <v>229.76999999999998</v>
      </c>
      <c r="I192" s="15">
        <f aca="true" t="shared" si="18" ref="I192:I198">D192-H192</f>
        <v>2118.27</v>
      </c>
    </row>
    <row r="193" spans="1:9" ht="12.75">
      <c r="A193" s="3" t="s">
        <v>12</v>
      </c>
      <c r="B193" s="10" t="s">
        <v>185</v>
      </c>
      <c r="C193" s="10" t="s">
        <v>544</v>
      </c>
      <c r="D193" s="12">
        <v>9711.63</v>
      </c>
      <c r="E193" s="13"/>
      <c r="F193" s="12"/>
      <c r="G193" s="14">
        <f t="shared" si="17"/>
        <v>9711.63</v>
      </c>
      <c r="H193" s="13">
        <v>2236.75</v>
      </c>
      <c r="I193" s="15">
        <f t="shared" si="18"/>
        <v>7474.879999999999</v>
      </c>
    </row>
    <row r="194" spans="1:9" ht="12.75">
      <c r="A194" s="3" t="s">
        <v>12</v>
      </c>
      <c r="B194" s="10" t="s">
        <v>186</v>
      </c>
      <c r="C194" s="10" t="s">
        <v>491</v>
      </c>
      <c r="D194" s="12">
        <v>9891.88</v>
      </c>
      <c r="E194" s="13"/>
      <c r="F194" s="12"/>
      <c r="G194" s="14">
        <f t="shared" si="17"/>
        <v>9891.88</v>
      </c>
      <c r="H194" s="13">
        <v>2338.46</v>
      </c>
      <c r="I194" s="15">
        <f t="shared" si="18"/>
        <v>7553.419999999999</v>
      </c>
    </row>
    <row r="195" spans="1:9" ht="12.75">
      <c r="A195" s="3" t="s">
        <v>12</v>
      </c>
      <c r="B195" s="10" t="s">
        <v>187</v>
      </c>
      <c r="C195" s="10" t="s">
        <v>502</v>
      </c>
      <c r="D195" s="12">
        <v>3179.18</v>
      </c>
      <c r="E195" s="13">
        <v>3116.69</v>
      </c>
      <c r="F195" s="12"/>
      <c r="G195" s="14">
        <f t="shared" si="17"/>
        <v>62.48999999999978</v>
      </c>
      <c r="H195" s="13">
        <v>3123.57</v>
      </c>
      <c r="I195" s="15">
        <f t="shared" si="18"/>
        <v>55.60999999999967</v>
      </c>
    </row>
    <row r="196" spans="1:9" ht="12.75">
      <c r="A196" s="3" t="s">
        <v>12</v>
      </c>
      <c r="B196" s="10" t="s">
        <v>188</v>
      </c>
      <c r="C196" s="10" t="s">
        <v>486</v>
      </c>
      <c r="D196" s="12">
        <v>2517.54</v>
      </c>
      <c r="E196" s="13">
        <v>2340.52</v>
      </c>
      <c r="F196" s="12"/>
      <c r="G196" s="14">
        <f t="shared" si="17"/>
        <v>177.01999999999998</v>
      </c>
      <c r="H196" s="13">
        <v>2356.45</v>
      </c>
      <c r="I196" s="15">
        <f t="shared" si="18"/>
        <v>161.09000000000015</v>
      </c>
    </row>
    <row r="197" spans="1:9" ht="12.75">
      <c r="A197" s="3" t="s">
        <v>12</v>
      </c>
      <c r="B197" s="10" t="s">
        <v>189</v>
      </c>
      <c r="C197" s="10" t="s">
        <v>493</v>
      </c>
      <c r="D197" s="12">
        <v>5419.83</v>
      </c>
      <c r="E197" s="13"/>
      <c r="F197" s="12"/>
      <c r="G197" s="14">
        <f t="shared" si="17"/>
        <v>5419.83</v>
      </c>
      <c r="H197" s="13">
        <v>1054.32</v>
      </c>
      <c r="I197" s="15">
        <f t="shared" si="18"/>
        <v>4365.51</v>
      </c>
    </row>
    <row r="198" spans="1:9" ht="12.75">
      <c r="A198" s="3" t="s">
        <v>12</v>
      </c>
      <c r="B198" s="10" t="s">
        <v>190</v>
      </c>
      <c r="C198" s="10" t="s">
        <v>545</v>
      </c>
      <c r="D198" s="12">
        <v>2386.98</v>
      </c>
      <c r="E198" s="13"/>
      <c r="F198" s="12"/>
      <c r="G198" s="14">
        <f t="shared" si="17"/>
        <v>2386.98</v>
      </c>
      <c r="H198" s="13">
        <v>321.34000000000003</v>
      </c>
      <c r="I198" s="15">
        <f t="shared" si="18"/>
        <v>2065.64</v>
      </c>
    </row>
    <row r="199" spans="1:9" ht="12.75">
      <c r="A199" s="3" t="s">
        <v>12</v>
      </c>
      <c r="B199" s="10" t="s">
        <v>191</v>
      </c>
      <c r="C199" s="10" t="s">
        <v>497</v>
      </c>
      <c r="D199" s="12">
        <v>2840.77</v>
      </c>
      <c r="E199" s="13"/>
      <c r="F199" s="12"/>
      <c r="G199" s="14">
        <f aca="true" t="shared" si="19" ref="G199:G218">D199-E199-F199</f>
        <v>2840.77</v>
      </c>
      <c r="H199" s="13">
        <v>293.52</v>
      </c>
      <c r="I199" s="15">
        <f aca="true" t="shared" si="20" ref="I199:I215">D199-H199</f>
        <v>2547.25</v>
      </c>
    </row>
    <row r="200" spans="1:9" ht="12.75">
      <c r="A200" s="3" t="s">
        <v>12</v>
      </c>
      <c r="B200" s="10" t="s">
        <v>192</v>
      </c>
      <c r="C200" s="10" t="s">
        <v>546</v>
      </c>
      <c r="D200" s="12">
        <v>7959.36</v>
      </c>
      <c r="E200" s="13"/>
      <c r="F200" s="12"/>
      <c r="G200" s="14">
        <f t="shared" si="19"/>
        <v>7959.36</v>
      </c>
      <c r="H200" s="13">
        <v>1754.88</v>
      </c>
      <c r="I200" s="15">
        <f t="shared" si="20"/>
        <v>6204.48</v>
      </c>
    </row>
    <row r="201" spans="1:9" ht="12.75">
      <c r="A201" s="3" t="s">
        <v>12</v>
      </c>
      <c r="B201" s="10" t="s">
        <v>193</v>
      </c>
      <c r="C201" s="10" t="s">
        <v>493</v>
      </c>
      <c r="D201" s="12">
        <v>2880.42</v>
      </c>
      <c r="E201" s="13"/>
      <c r="F201" s="12"/>
      <c r="G201" s="14">
        <f t="shared" si="19"/>
        <v>2880.42</v>
      </c>
      <c r="H201" s="13">
        <v>335.01</v>
      </c>
      <c r="I201" s="15">
        <f t="shared" si="20"/>
        <v>2545.41</v>
      </c>
    </row>
    <row r="202" spans="1:9" ht="12.75">
      <c r="A202" s="3" t="s">
        <v>12</v>
      </c>
      <c r="B202" s="10" t="s">
        <v>194</v>
      </c>
      <c r="C202" s="10" t="s">
        <v>505</v>
      </c>
      <c r="D202" s="12">
        <v>2348.04</v>
      </c>
      <c r="E202" s="13"/>
      <c r="F202" s="12"/>
      <c r="G202" s="14">
        <f t="shared" si="19"/>
        <v>2348.04</v>
      </c>
      <c r="H202" s="13">
        <v>321.81</v>
      </c>
      <c r="I202" s="15">
        <f t="shared" si="20"/>
        <v>2026.23</v>
      </c>
    </row>
    <row r="203" spans="1:9" ht="12.75">
      <c r="A203" s="3" t="s">
        <v>12</v>
      </c>
      <c r="B203" s="10" t="s">
        <v>195</v>
      </c>
      <c r="C203" s="10" t="s">
        <v>547</v>
      </c>
      <c r="D203" s="12">
        <v>9711.63</v>
      </c>
      <c r="E203" s="13"/>
      <c r="F203" s="12"/>
      <c r="G203" s="14">
        <f t="shared" si="19"/>
        <v>9711.63</v>
      </c>
      <c r="H203" s="13">
        <v>2288.89</v>
      </c>
      <c r="I203" s="15">
        <f t="shared" si="20"/>
        <v>7422.74</v>
      </c>
    </row>
    <row r="204" spans="1:9" ht="12.75">
      <c r="A204" s="3" t="s">
        <v>12</v>
      </c>
      <c r="B204" s="10" t="s">
        <v>196</v>
      </c>
      <c r="C204" s="10" t="s">
        <v>548</v>
      </c>
      <c r="D204" s="12">
        <v>4373.61</v>
      </c>
      <c r="E204" s="13"/>
      <c r="F204" s="12"/>
      <c r="G204" s="14">
        <f t="shared" si="19"/>
        <v>4373.61</v>
      </c>
      <c r="H204" s="13">
        <v>698.72</v>
      </c>
      <c r="I204" s="15">
        <f t="shared" si="20"/>
        <v>3674.8899999999994</v>
      </c>
    </row>
    <row r="205" spans="1:9" ht="12.75">
      <c r="A205" s="3" t="s">
        <v>12</v>
      </c>
      <c r="B205" s="10" t="s">
        <v>197</v>
      </c>
      <c r="C205" s="10" t="s">
        <v>493</v>
      </c>
      <c r="D205" s="12">
        <v>5263.67</v>
      </c>
      <c r="E205" s="13"/>
      <c r="F205" s="12"/>
      <c r="G205" s="14">
        <f t="shared" si="19"/>
        <v>5263.67</v>
      </c>
      <c r="H205" s="13">
        <v>997.9200000000001</v>
      </c>
      <c r="I205" s="15">
        <f t="shared" si="20"/>
        <v>4265.75</v>
      </c>
    </row>
    <row r="206" spans="1:9" ht="12.75">
      <c r="A206" s="3" t="s">
        <v>12</v>
      </c>
      <c r="B206" s="10" t="s">
        <v>198</v>
      </c>
      <c r="C206" s="10" t="s">
        <v>487</v>
      </c>
      <c r="D206" s="12">
        <v>1869.05</v>
      </c>
      <c r="E206" s="13"/>
      <c r="F206" s="12"/>
      <c r="G206" s="14">
        <f t="shared" si="19"/>
        <v>1869.05</v>
      </c>
      <c r="H206" s="13">
        <v>251.33</v>
      </c>
      <c r="I206" s="15">
        <f t="shared" si="20"/>
        <v>1617.72</v>
      </c>
    </row>
    <row r="207" spans="1:9" ht="12.75">
      <c r="A207" s="3" t="s">
        <v>12</v>
      </c>
      <c r="B207" s="10" t="s">
        <v>199</v>
      </c>
      <c r="C207" s="10" t="s">
        <v>486</v>
      </c>
      <c r="D207" s="12">
        <v>1709.38</v>
      </c>
      <c r="E207" s="13"/>
      <c r="F207" s="12"/>
      <c r="G207" s="14">
        <f t="shared" si="19"/>
        <v>1709.38</v>
      </c>
      <c r="H207" s="13">
        <v>210.74</v>
      </c>
      <c r="I207" s="15">
        <f t="shared" si="20"/>
        <v>1498.64</v>
      </c>
    </row>
    <row r="208" spans="1:9" ht="12.75">
      <c r="A208" s="3" t="s">
        <v>12</v>
      </c>
      <c r="B208" s="10" t="s">
        <v>200</v>
      </c>
      <c r="C208" s="10" t="s">
        <v>549</v>
      </c>
      <c r="D208" s="12">
        <v>8490.19</v>
      </c>
      <c r="E208" s="13"/>
      <c r="F208" s="12"/>
      <c r="G208" s="14">
        <f t="shared" si="19"/>
        <v>8490.19</v>
      </c>
      <c r="H208" s="13">
        <v>1952.9900000000002</v>
      </c>
      <c r="I208" s="15">
        <f t="shared" si="20"/>
        <v>6537.200000000001</v>
      </c>
    </row>
    <row r="209" spans="1:9" ht="12.75">
      <c r="A209" s="3" t="s">
        <v>12</v>
      </c>
      <c r="B209" s="10" t="s">
        <v>201</v>
      </c>
      <c r="C209" s="10" t="s">
        <v>550</v>
      </c>
      <c r="D209" s="12">
        <v>8351.62</v>
      </c>
      <c r="E209" s="13"/>
      <c r="F209" s="12"/>
      <c r="G209" s="14">
        <f t="shared" si="19"/>
        <v>8351.62</v>
      </c>
      <c r="H209" s="13">
        <v>1062.81</v>
      </c>
      <c r="I209" s="15">
        <f t="shared" si="20"/>
        <v>7288.810000000001</v>
      </c>
    </row>
    <row r="210" spans="1:9" ht="12.75">
      <c r="A210" s="3" t="s">
        <v>12</v>
      </c>
      <c r="B210" s="10" t="s">
        <v>202</v>
      </c>
      <c r="C210" s="10" t="s">
        <v>487</v>
      </c>
      <c r="D210" s="12">
        <v>1910.11</v>
      </c>
      <c r="E210" s="13"/>
      <c r="F210" s="12"/>
      <c r="G210" s="14">
        <f t="shared" si="19"/>
        <v>1910.11</v>
      </c>
      <c r="H210" s="13">
        <v>172.9</v>
      </c>
      <c r="I210" s="15">
        <f t="shared" si="20"/>
        <v>1737.2099999999998</v>
      </c>
    </row>
    <row r="211" spans="1:9" ht="12.75">
      <c r="A211" s="3" t="s">
        <v>12</v>
      </c>
      <c r="B211" s="10" t="s">
        <v>203</v>
      </c>
      <c r="C211" s="10" t="s">
        <v>484</v>
      </c>
      <c r="D211" s="12">
        <v>4093.33</v>
      </c>
      <c r="E211" s="13"/>
      <c r="F211" s="12"/>
      <c r="G211" s="14">
        <f t="shared" si="19"/>
        <v>4093.33</v>
      </c>
      <c r="H211" s="13">
        <v>642.92</v>
      </c>
      <c r="I211" s="15">
        <f t="shared" si="20"/>
        <v>3450.41</v>
      </c>
    </row>
    <row r="212" spans="1:9" ht="12.75">
      <c r="A212" s="3" t="s">
        <v>12</v>
      </c>
      <c r="B212" s="10" t="s">
        <v>204</v>
      </c>
      <c r="C212" s="10" t="s">
        <v>505</v>
      </c>
      <c r="D212" s="12">
        <v>2348.04</v>
      </c>
      <c r="E212" s="13"/>
      <c r="F212" s="12"/>
      <c r="G212" s="14">
        <f t="shared" si="19"/>
        <v>2348.04</v>
      </c>
      <c r="H212" s="13">
        <v>229.76999999999998</v>
      </c>
      <c r="I212" s="15">
        <f t="shared" si="20"/>
        <v>2118.27</v>
      </c>
    </row>
    <row r="213" spans="1:9" ht="12.75">
      <c r="A213" s="3" t="s">
        <v>12</v>
      </c>
      <c r="B213" s="10" t="s">
        <v>205</v>
      </c>
      <c r="C213" s="10" t="s">
        <v>487</v>
      </c>
      <c r="D213" s="12">
        <v>2302.67</v>
      </c>
      <c r="E213" s="13"/>
      <c r="F213" s="12"/>
      <c r="G213" s="14">
        <f t="shared" si="19"/>
        <v>2302.67</v>
      </c>
      <c r="H213" s="13">
        <v>301.64</v>
      </c>
      <c r="I213" s="15">
        <f t="shared" si="20"/>
        <v>2001.0300000000002</v>
      </c>
    </row>
    <row r="214" spans="1:9" ht="12.75">
      <c r="A214" s="3" t="s">
        <v>12</v>
      </c>
      <c r="B214" s="10" t="s">
        <v>206</v>
      </c>
      <c r="C214" s="10" t="s">
        <v>500</v>
      </c>
      <c r="D214" s="12">
        <v>3692.15</v>
      </c>
      <c r="E214" s="13"/>
      <c r="F214" s="12"/>
      <c r="G214" s="14">
        <f t="shared" si="19"/>
        <v>3692.15</v>
      </c>
      <c r="H214" s="13">
        <v>566.56</v>
      </c>
      <c r="I214" s="15">
        <f t="shared" si="20"/>
        <v>3125.59</v>
      </c>
    </row>
    <row r="215" spans="1:9" ht="12.75">
      <c r="A215" s="3" t="s">
        <v>12</v>
      </c>
      <c r="B215" s="10" t="s">
        <v>207</v>
      </c>
      <c r="C215" s="10" t="s">
        <v>502</v>
      </c>
      <c r="D215" s="12">
        <v>1481.46</v>
      </c>
      <c r="E215" s="13"/>
      <c r="F215" s="12"/>
      <c r="G215" s="14">
        <f t="shared" si="19"/>
        <v>1481.46</v>
      </c>
      <c r="H215" s="13">
        <v>182.78</v>
      </c>
      <c r="I215" s="15">
        <f t="shared" si="20"/>
        <v>1298.68</v>
      </c>
    </row>
    <row r="216" spans="1:9" ht="12.75">
      <c r="A216" s="3" t="s">
        <v>12</v>
      </c>
      <c r="B216" s="10" t="s">
        <v>208</v>
      </c>
      <c r="C216" s="10" t="s">
        <v>513</v>
      </c>
      <c r="D216" s="12">
        <v>7897</v>
      </c>
      <c r="E216" s="13"/>
      <c r="F216" s="12"/>
      <c r="G216" s="14">
        <f t="shared" si="19"/>
        <v>7897</v>
      </c>
      <c r="H216" s="13">
        <v>1789.8600000000001</v>
      </c>
      <c r="I216" s="15">
        <f aca="true" t="shared" si="21" ref="I216:I246">D216-H216</f>
        <v>6107.139999999999</v>
      </c>
    </row>
    <row r="217" spans="1:9" ht="12" customHeight="1">
      <c r="A217" s="3" t="s">
        <v>12</v>
      </c>
      <c r="B217" s="10" t="s">
        <v>603</v>
      </c>
      <c r="C217" s="10" t="s">
        <v>493</v>
      </c>
      <c r="D217" s="12">
        <v>2358.39</v>
      </c>
      <c r="E217" s="13"/>
      <c r="F217" s="12"/>
      <c r="G217" s="14">
        <f t="shared" si="19"/>
        <v>2358.39</v>
      </c>
      <c r="H217" s="13">
        <v>212.25</v>
      </c>
      <c r="I217" s="15">
        <f t="shared" si="21"/>
        <v>2146.14</v>
      </c>
    </row>
    <row r="218" spans="1:9" ht="12.75">
      <c r="A218" s="3" t="s">
        <v>12</v>
      </c>
      <c r="B218" s="10" t="s">
        <v>209</v>
      </c>
      <c r="C218" s="10" t="s">
        <v>500</v>
      </c>
      <c r="D218" s="12">
        <v>3692.15</v>
      </c>
      <c r="E218" s="13"/>
      <c r="F218" s="12"/>
      <c r="G218" s="14">
        <f t="shared" si="19"/>
        <v>3692.15</v>
      </c>
      <c r="H218" s="13">
        <v>544.23</v>
      </c>
      <c r="I218" s="15">
        <f t="shared" si="21"/>
        <v>3147.92</v>
      </c>
    </row>
    <row r="219" spans="1:9" ht="12.75">
      <c r="A219" s="3" t="s">
        <v>12</v>
      </c>
      <c r="B219" s="10" t="s">
        <v>210</v>
      </c>
      <c r="C219" s="10" t="s">
        <v>519</v>
      </c>
      <c r="D219" s="12">
        <v>3113.88</v>
      </c>
      <c r="E219" s="13"/>
      <c r="F219" s="12"/>
      <c r="G219" s="14">
        <f aca="true" t="shared" si="22" ref="G219:G248">D219-E219-F219</f>
        <v>3113.88</v>
      </c>
      <c r="H219" s="13">
        <v>407.58</v>
      </c>
      <c r="I219" s="15">
        <f t="shared" si="21"/>
        <v>2706.3</v>
      </c>
    </row>
    <row r="220" spans="1:9" ht="12.75">
      <c r="A220" s="3" t="s">
        <v>12</v>
      </c>
      <c r="B220" s="10" t="s">
        <v>211</v>
      </c>
      <c r="C220" s="10" t="s">
        <v>551</v>
      </c>
      <c r="D220" s="12">
        <v>9711.63</v>
      </c>
      <c r="E220" s="13"/>
      <c r="F220" s="12"/>
      <c r="G220" s="14">
        <f t="shared" si="22"/>
        <v>9711.63</v>
      </c>
      <c r="H220" s="13">
        <v>2287.89</v>
      </c>
      <c r="I220" s="15">
        <f t="shared" si="21"/>
        <v>7423.74</v>
      </c>
    </row>
    <row r="221" spans="1:9" ht="12.75">
      <c r="A221" s="3" t="s">
        <v>12</v>
      </c>
      <c r="B221" s="10" t="s">
        <v>212</v>
      </c>
      <c r="C221" s="10" t="s">
        <v>505</v>
      </c>
      <c r="D221" s="12">
        <v>2346.29</v>
      </c>
      <c r="E221" s="13"/>
      <c r="F221" s="12"/>
      <c r="G221" s="14">
        <f t="shared" si="22"/>
        <v>2346.29</v>
      </c>
      <c r="H221" s="13">
        <v>228.49</v>
      </c>
      <c r="I221" s="15">
        <f t="shared" si="21"/>
        <v>2117.8</v>
      </c>
    </row>
    <row r="222" spans="1:9" ht="12.75">
      <c r="A222" s="3" t="s">
        <v>12</v>
      </c>
      <c r="B222" s="10" t="s">
        <v>213</v>
      </c>
      <c r="C222" s="10" t="s">
        <v>493</v>
      </c>
      <c r="D222" s="12">
        <v>4149.41</v>
      </c>
      <c r="E222" s="13"/>
      <c r="F222" s="12"/>
      <c r="G222" s="14">
        <f t="shared" si="22"/>
        <v>4149.41</v>
      </c>
      <c r="H222" s="13">
        <v>655.5699999999999</v>
      </c>
      <c r="I222" s="15">
        <f t="shared" si="21"/>
        <v>3493.84</v>
      </c>
    </row>
    <row r="223" spans="1:9" ht="12.75">
      <c r="A223" s="3" t="s">
        <v>12</v>
      </c>
      <c r="B223" s="10" t="s">
        <v>214</v>
      </c>
      <c r="C223" s="10" t="s">
        <v>487</v>
      </c>
      <c r="D223" s="12">
        <v>1937.48</v>
      </c>
      <c r="E223" s="13"/>
      <c r="F223" s="12"/>
      <c r="G223" s="14">
        <f t="shared" si="22"/>
        <v>1937.48</v>
      </c>
      <c r="H223" s="13">
        <v>175.37</v>
      </c>
      <c r="I223" s="15">
        <f t="shared" si="21"/>
        <v>1762.1100000000001</v>
      </c>
    </row>
    <row r="224" spans="1:9" ht="12.75">
      <c r="A224" s="3" t="s">
        <v>12</v>
      </c>
      <c r="B224" s="10" t="s">
        <v>476</v>
      </c>
      <c r="C224" s="10" t="s">
        <v>493</v>
      </c>
      <c r="D224" s="12">
        <v>3448.45</v>
      </c>
      <c r="E224" s="13"/>
      <c r="F224" s="12"/>
      <c r="G224" s="14">
        <f t="shared" si="22"/>
        <v>3448.45</v>
      </c>
      <c r="H224" s="13">
        <v>457.45</v>
      </c>
      <c r="I224" s="15">
        <f t="shared" si="21"/>
        <v>2991</v>
      </c>
    </row>
    <row r="225" spans="1:9" ht="12.75">
      <c r="A225" s="3" t="s">
        <v>12</v>
      </c>
      <c r="B225" s="10" t="s">
        <v>215</v>
      </c>
      <c r="C225" s="10" t="s">
        <v>486</v>
      </c>
      <c r="D225" s="12">
        <v>2105.96</v>
      </c>
      <c r="E225" s="13"/>
      <c r="F225" s="12"/>
      <c r="G225" s="14">
        <f t="shared" si="22"/>
        <v>2105.96</v>
      </c>
      <c r="H225" s="13">
        <v>263.52</v>
      </c>
      <c r="I225" s="15">
        <f t="shared" si="21"/>
        <v>1842.44</v>
      </c>
    </row>
    <row r="226" spans="1:9" ht="12.75">
      <c r="A226" s="3" t="s">
        <v>12</v>
      </c>
      <c r="B226" s="10" t="s">
        <v>216</v>
      </c>
      <c r="C226" s="10" t="s">
        <v>552</v>
      </c>
      <c r="D226" s="12">
        <v>9088.49</v>
      </c>
      <c r="E226" s="13"/>
      <c r="F226" s="12"/>
      <c r="G226" s="14">
        <f t="shared" si="22"/>
        <v>9088.49</v>
      </c>
      <c r="H226" s="13">
        <v>2133.52</v>
      </c>
      <c r="I226" s="15">
        <f t="shared" si="21"/>
        <v>6954.969999999999</v>
      </c>
    </row>
    <row r="227" spans="1:9" ht="12.75">
      <c r="A227" s="3" t="s">
        <v>12</v>
      </c>
      <c r="B227" s="10" t="s">
        <v>217</v>
      </c>
      <c r="C227" s="10" t="s">
        <v>526</v>
      </c>
      <c r="D227" s="12">
        <v>2432.85</v>
      </c>
      <c r="E227" s="13"/>
      <c r="F227" s="12"/>
      <c r="G227" s="14">
        <f t="shared" si="22"/>
        <v>2432.85</v>
      </c>
      <c r="H227" s="13">
        <v>242.19</v>
      </c>
      <c r="I227" s="15">
        <f t="shared" si="21"/>
        <v>2190.66</v>
      </c>
    </row>
    <row r="228" spans="1:9" ht="12.75">
      <c r="A228" s="3" t="s">
        <v>12</v>
      </c>
      <c r="B228" s="10" t="s">
        <v>218</v>
      </c>
      <c r="C228" s="10" t="s">
        <v>553</v>
      </c>
      <c r="D228" s="12">
        <v>8782.27</v>
      </c>
      <c r="E228" s="13"/>
      <c r="F228" s="12"/>
      <c r="G228" s="14">
        <f t="shared" si="22"/>
        <v>8782.27</v>
      </c>
      <c r="H228" s="13">
        <v>2032.31</v>
      </c>
      <c r="I228" s="15">
        <f t="shared" si="21"/>
        <v>6749.960000000001</v>
      </c>
    </row>
    <row r="229" spans="1:9" ht="12.75">
      <c r="A229" s="3" t="s">
        <v>12</v>
      </c>
      <c r="B229" s="10" t="s">
        <v>219</v>
      </c>
      <c r="C229" s="10" t="s">
        <v>554</v>
      </c>
      <c r="D229" s="12">
        <v>2880.42</v>
      </c>
      <c r="E229" s="13"/>
      <c r="F229" s="12"/>
      <c r="G229" s="14">
        <f t="shared" si="22"/>
        <v>2880.42</v>
      </c>
      <c r="H229" s="13">
        <v>330.31</v>
      </c>
      <c r="I229" s="15">
        <f t="shared" si="21"/>
        <v>2550.11</v>
      </c>
    </row>
    <row r="230" spans="1:9" ht="12.75">
      <c r="A230" s="3" t="s">
        <v>12</v>
      </c>
      <c r="B230" s="10" t="s">
        <v>220</v>
      </c>
      <c r="C230" s="10" t="s">
        <v>493</v>
      </c>
      <c r="D230" s="12">
        <v>3002.84</v>
      </c>
      <c r="E230" s="13"/>
      <c r="F230" s="12"/>
      <c r="G230" s="14">
        <f t="shared" si="22"/>
        <v>3002.84</v>
      </c>
      <c r="H230" s="13">
        <v>435.59</v>
      </c>
      <c r="I230" s="15">
        <f t="shared" si="21"/>
        <v>2567.25</v>
      </c>
    </row>
    <row r="231" spans="1:9" ht="12.75">
      <c r="A231" s="3" t="s">
        <v>12</v>
      </c>
      <c r="B231" s="10" t="s">
        <v>221</v>
      </c>
      <c r="C231" s="10" t="s">
        <v>487</v>
      </c>
      <c r="D231" s="12">
        <v>2482</v>
      </c>
      <c r="E231" s="13"/>
      <c r="F231" s="12"/>
      <c r="G231" s="14">
        <f t="shared" si="22"/>
        <v>2482</v>
      </c>
      <c r="H231" s="13">
        <v>266.97</v>
      </c>
      <c r="I231" s="15">
        <f t="shared" si="21"/>
        <v>2215.0299999999997</v>
      </c>
    </row>
    <row r="232" spans="1:9" ht="12.75">
      <c r="A232" s="3" t="s">
        <v>12</v>
      </c>
      <c r="B232" s="10" t="s">
        <v>222</v>
      </c>
      <c r="C232" s="10" t="s">
        <v>500</v>
      </c>
      <c r="D232" s="12">
        <v>3692.15</v>
      </c>
      <c r="E232" s="13"/>
      <c r="F232" s="12"/>
      <c r="G232" s="14">
        <f t="shared" si="22"/>
        <v>3692.15</v>
      </c>
      <c r="H232" s="13">
        <v>569.23</v>
      </c>
      <c r="I232" s="15">
        <f t="shared" si="21"/>
        <v>3122.92</v>
      </c>
    </row>
    <row r="233" spans="1:9" ht="12.75">
      <c r="A233" s="3" t="s">
        <v>12</v>
      </c>
      <c r="B233" s="10" t="s">
        <v>223</v>
      </c>
      <c r="C233" s="10" t="s">
        <v>505</v>
      </c>
      <c r="D233" s="12">
        <v>1951.42</v>
      </c>
      <c r="E233" s="13"/>
      <c r="F233" s="12"/>
      <c r="G233" s="14">
        <f t="shared" si="22"/>
        <v>1951.42</v>
      </c>
      <c r="H233" s="13">
        <v>176.63</v>
      </c>
      <c r="I233" s="15">
        <f t="shared" si="21"/>
        <v>1774.79</v>
      </c>
    </row>
    <row r="234" spans="1:9" ht="12.75">
      <c r="A234" s="3" t="s">
        <v>12</v>
      </c>
      <c r="B234" s="10" t="s">
        <v>224</v>
      </c>
      <c r="C234" s="10" t="s">
        <v>525</v>
      </c>
      <c r="D234" s="12">
        <v>1709.38</v>
      </c>
      <c r="E234" s="13"/>
      <c r="F234" s="12"/>
      <c r="G234" s="14">
        <f t="shared" si="22"/>
        <v>1709.38</v>
      </c>
      <c r="H234" s="13">
        <v>136.75</v>
      </c>
      <c r="I234" s="15">
        <f t="shared" si="21"/>
        <v>1572.63</v>
      </c>
    </row>
    <row r="235" spans="1:9" ht="12.75">
      <c r="A235" s="3" t="s">
        <v>12</v>
      </c>
      <c r="B235" s="10" t="s">
        <v>225</v>
      </c>
      <c r="C235" s="10" t="s">
        <v>487</v>
      </c>
      <c r="D235" s="12">
        <v>2431.41</v>
      </c>
      <c r="E235" s="13"/>
      <c r="F235" s="12"/>
      <c r="G235" s="14">
        <f t="shared" si="22"/>
        <v>2431.41</v>
      </c>
      <c r="H235" s="13">
        <v>222.41</v>
      </c>
      <c r="I235" s="15">
        <f t="shared" si="21"/>
        <v>2209</v>
      </c>
    </row>
    <row r="236" spans="1:9" ht="12.75">
      <c r="A236" s="3" t="s">
        <v>12</v>
      </c>
      <c r="B236" s="10" t="s">
        <v>226</v>
      </c>
      <c r="C236" s="10" t="s">
        <v>500</v>
      </c>
      <c r="D236" s="12">
        <v>4529.57</v>
      </c>
      <c r="E236" s="13"/>
      <c r="F236" s="12"/>
      <c r="G236" s="14">
        <f t="shared" si="22"/>
        <v>4529.57</v>
      </c>
      <c r="H236" s="13">
        <v>795.1600000000001</v>
      </c>
      <c r="I236" s="15">
        <f t="shared" si="21"/>
        <v>3734.41</v>
      </c>
    </row>
    <row r="237" spans="1:9" ht="12.75">
      <c r="A237" s="3" t="s">
        <v>12</v>
      </c>
      <c r="B237" s="10" t="s">
        <v>227</v>
      </c>
      <c r="C237" s="10" t="s">
        <v>516</v>
      </c>
      <c r="D237" s="12">
        <v>5821.66</v>
      </c>
      <c r="E237" s="13"/>
      <c r="F237" s="12"/>
      <c r="G237" s="14">
        <f t="shared" si="22"/>
        <v>5821.66</v>
      </c>
      <c r="H237" s="13">
        <v>1222.29</v>
      </c>
      <c r="I237" s="15">
        <f t="shared" si="21"/>
        <v>4599.37</v>
      </c>
    </row>
    <row r="238" spans="1:9" ht="12.75">
      <c r="A238" s="3" t="s">
        <v>12</v>
      </c>
      <c r="B238" s="10" t="s">
        <v>228</v>
      </c>
      <c r="C238" s="10" t="s">
        <v>500</v>
      </c>
      <c r="D238" s="12">
        <v>4529.57</v>
      </c>
      <c r="E238" s="13"/>
      <c r="F238" s="12"/>
      <c r="G238" s="14">
        <f t="shared" si="22"/>
        <v>4529.57</v>
      </c>
      <c r="H238" s="13">
        <v>795.1600000000001</v>
      </c>
      <c r="I238" s="15">
        <f t="shared" si="21"/>
        <v>3734.41</v>
      </c>
    </row>
    <row r="239" spans="1:9" ht="12.75">
      <c r="A239" s="3" t="s">
        <v>12</v>
      </c>
      <c r="B239" s="10" t="s">
        <v>229</v>
      </c>
      <c r="C239" s="10" t="s">
        <v>494</v>
      </c>
      <c r="D239" s="12">
        <v>11495.86</v>
      </c>
      <c r="E239" s="13"/>
      <c r="F239" s="12"/>
      <c r="G239" s="14">
        <f t="shared" si="22"/>
        <v>11495.86</v>
      </c>
      <c r="H239" s="13">
        <v>2531.59</v>
      </c>
      <c r="I239" s="15">
        <f t="shared" si="21"/>
        <v>8964.27</v>
      </c>
    </row>
    <row r="240" spans="1:9" ht="12.75">
      <c r="A240" s="3" t="s">
        <v>12</v>
      </c>
      <c r="B240" s="10" t="s">
        <v>230</v>
      </c>
      <c r="C240" s="10" t="s">
        <v>505</v>
      </c>
      <c r="D240" s="12">
        <v>2348.04</v>
      </c>
      <c r="E240" s="13"/>
      <c r="F240" s="12"/>
      <c r="G240" s="14">
        <f t="shared" si="22"/>
        <v>2348.04</v>
      </c>
      <c r="H240" s="13">
        <v>339.26</v>
      </c>
      <c r="I240" s="15">
        <f t="shared" si="21"/>
        <v>2008.78</v>
      </c>
    </row>
    <row r="241" spans="1:9" ht="12.75">
      <c r="A241" s="3" t="s">
        <v>12</v>
      </c>
      <c r="B241" s="10" t="s">
        <v>231</v>
      </c>
      <c r="C241" s="10" t="s">
        <v>555</v>
      </c>
      <c r="D241" s="12">
        <v>3497.69</v>
      </c>
      <c r="E241" s="13"/>
      <c r="F241" s="12"/>
      <c r="G241" s="14">
        <f t="shared" si="22"/>
        <v>3497.69</v>
      </c>
      <c r="H241" s="13">
        <v>513.88</v>
      </c>
      <c r="I241" s="15">
        <f t="shared" si="21"/>
        <v>2983.81</v>
      </c>
    </row>
    <row r="242" spans="1:9" ht="12.75">
      <c r="A242" s="3" t="s">
        <v>12</v>
      </c>
      <c r="B242" s="10" t="s">
        <v>232</v>
      </c>
      <c r="C242" s="10" t="s">
        <v>545</v>
      </c>
      <c r="D242" s="12">
        <v>2302.67</v>
      </c>
      <c r="E242" s="13"/>
      <c r="F242" s="12"/>
      <c r="G242" s="14">
        <f t="shared" si="22"/>
        <v>2302.67</v>
      </c>
      <c r="H242" s="13">
        <v>222.59</v>
      </c>
      <c r="I242" s="15">
        <f t="shared" si="21"/>
        <v>2080.08</v>
      </c>
    </row>
    <row r="243" spans="1:9" ht="12.75">
      <c r="A243" s="3" t="s">
        <v>12</v>
      </c>
      <c r="B243" s="10" t="s">
        <v>233</v>
      </c>
      <c r="C243" s="10" t="s">
        <v>556</v>
      </c>
      <c r="D243" s="12">
        <v>3424.52</v>
      </c>
      <c r="E243" s="13"/>
      <c r="F243" s="12"/>
      <c r="G243" s="14">
        <f t="shared" si="22"/>
        <v>3424.52</v>
      </c>
      <c r="H243" s="13">
        <v>480.06</v>
      </c>
      <c r="I243" s="15">
        <f t="shared" si="21"/>
        <v>2944.46</v>
      </c>
    </row>
    <row r="244" spans="1:9" ht="12.75">
      <c r="A244" s="3" t="s">
        <v>12</v>
      </c>
      <c r="B244" s="10" t="s">
        <v>234</v>
      </c>
      <c r="C244" s="10" t="s">
        <v>592</v>
      </c>
      <c r="D244" s="12">
        <v>1709.38</v>
      </c>
      <c r="E244" s="13"/>
      <c r="F244" s="12"/>
      <c r="G244" s="14">
        <f t="shared" si="22"/>
        <v>1709.38</v>
      </c>
      <c r="H244" s="13">
        <v>210.74</v>
      </c>
      <c r="I244" s="15">
        <f t="shared" si="21"/>
        <v>1498.64</v>
      </c>
    </row>
    <row r="245" spans="1:9" ht="12.75">
      <c r="A245" s="3" t="s">
        <v>12</v>
      </c>
      <c r="B245" s="10" t="s">
        <v>235</v>
      </c>
      <c r="C245" s="10" t="s">
        <v>557</v>
      </c>
      <c r="D245" s="12">
        <v>5170.55</v>
      </c>
      <c r="E245" s="13"/>
      <c r="F245" s="12"/>
      <c r="G245" s="14">
        <f t="shared" si="22"/>
        <v>5170.55</v>
      </c>
      <c r="H245" s="13">
        <v>983.47</v>
      </c>
      <c r="I245" s="15">
        <f t="shared" si="21"/>
        <v>4187.08</v>
      </c>
    </row>
    <row r="246" spans="1:9" ht="12.75">
      <c r="A246" s="3" t="s">
        <v>12</v>
      </c>
      <c r="B246" s="10" t="s">
        <v>236</v>
      </c>
      <c r="C246" s="10" t="s">
        <v>487</v>
      </c>
      <c r="D246" s="12">
        <v>1800.62</v>
      </c>
      <c r="E246" s="13"/>
      <c r="F246" s="12"/>
      <c r="G246" s="14">
        <f t="shared" si="22"/>
        <v>1800.62</v>
      </c>
      <c r="H246" s="13">
        <v>717.16</v>
      </c>
      <c r="I246" s="15">
        <f t="shared" si="21"/>
        <v>1083.46</v>
      </c>
    </row>
    <row r="247" spans="1:9" ht="12.75">
      <c r="A247" s="3" t="s">
        <v>12</v>
      </c>
      <c r="B247" s="10" t="s">
        <v>237</v>
      </c>
      <c r="C247" s="10" t="s">
        <v>512</v>
      </c>
      <c r="D247" s="12">
        <v>5745.37</v>
      </c>
      <c r="E247" s="13"/>
      <c r="F247" s="12"/>
      <c r="G247" s="14">
        <f t="shared" si="22"/>
        <v>5745.37</v>
      </c>
      <c r="H247" s="13">
        <v>1019.39</v>
      </c>
      <c r="I247" s="15">
        <f aca="true" t="shared" si="23" ref="I247:I262">D247-H247</f>
        <v>4725.98</v>
      </c>
    </row>
    <row r="248" spans="1:9" ht="12.75">
      <c r="A248" s="3" t="s">
        <v>12</v>
      </c>
      <c r="B248" s="10" t="s">
        <v>477</v>
      </c>
      <c r="C248" s="10" t="s">
        <v>558</v>
      </c>
      <c r="D248" s="12">
        <v>4423.8</v>
      </c>
      <c r="E248" s="13"/>
      <c r="F248" s="12"/>
      <c r="G248" s="14">
        <f t="shared" si="22"/>
        <v>4423.8</v>
      </c>
      <c r="H248" s="13">
        <v>694.95</v>
      </c>
      <c r="I248" s="15">
        <f t="shared" si="23"/>
        <v>3728.8500000000004</v>
      </c>
    </row>
    <row r="249" spans="1:9" ht="12.75">
      <c r="A249" s="3" t="s">
        <v>12</v>
      </c>
      <c r="B249" s="10" t="s">
        <v>238</v>
      </c>
      <c r="C249" s="10" t="s">
        <v>487</v>
      </c>
      <c r="D249" s="12">
        <v>2386.98</v>
      </c>
      <c r="E249" s="13"/>
      <c r="F249" s="12"/>
      <c r="G249" s="14">
        <f aca="true" t="shared" si="24" ref="G249:G264">D249-E249-F249</f>
        <v>2386.98</v>
      </c>
      <c r="H249" s="13">
        <v>314.22</v>
      </c>
      <c r="I249" s="15">
        <f t="shared" si="23"/>
        <v>2072.76</v>
      </c>
    </row>
    <row r="250" spans="1:9" ht="12.75">
      <c r="A250" s="3" t="s">
        <v>12</v>
      </c>
      <c r="B250" s="10" t="s">
        <v>239</v>
      </c>
      <c r="C250" s="10" t="s">
        <v>487</v>
      </c>
      <c r="D250" s="12">
        <v>2644.18</v>
      </c>
      <c r="E250" s="13"/>
      <c r="F250" s="12"/>
      <c r="G250" s="14">
        <f t="shared" si="24"/>
        <v>2644.18</v>
      </c>
      <c r="H250" s="13">
        <v>272.41</v>
      </c>
      <c r="I250" s="15">
        <f t="shared" si="23"/>
        <v>2371.77</v>
      </c>
    </row>
    <row r="251" spans="1:9" ht="12.75">
      <c r="A251" s="3" t="s">
        <v>12</v>
      </c>
      <c r="B251" s="10" t="s">
        <v>240</v>
      </c>
      <c r="C251" s="10" t="s">
        <v>493</v>
      </c>
      <c r="D251" s="12">
        <v>5419.83</v>
      </c>
      <c r="E251" s="13"/>
      <c r="F251" s="12"/>
      <c r="G251" s="14">
        <f t="shared" si="24"/>
        <v>5419.83</v>
      </c>
      <c r="H251" s="13">
        <v>1061.1599999999999</v>
      </c>
      <c r="I251" s="15">
        <f t="shared" si="23"/>
        <v>4358.67</v>
      </c>
    </row>
    <row r="252" spans="1:9" ht="12.75">
      <c r="A252" s="3" t="s">
        <v>12</v>
      </c>
      <c r="B252" s="10" t="s">
        <v>241</v>
      </c>
      <c r="C252" s="10" t="s">
        <v>559</v>
      </c>
      <c r="D252" s="12">
        <v>4613.89</v>
      </c>
      <c r="E252" s="13"/>
      <c r="F252" s="12"/>
      <c r="G252" s="14">
        <f t="shared" si="24"/>
        <v>4613.89</v>
      </c>
      <c r="H252" s="13">
        <v>796.3199999999999</v>
      </c>
      <c r="I252" s="15">
        <f t="shared" si="23"/>
        <v>3817.5700000000006</v>
      </c>
    </row>
    <row r="253" spans="1:9" ht="12.75">
      <c r="A253" s="3" t="s">
        <v>12</v>
      </c>
      <c r="B253" s="10" t="s">
        <v>242</v>
      </c>
      <c r="C253" s="10" t="s">
        <v>519</v>
      </c>
      <c r="D253" s="12">
        <v>3449.27</v>
      </c>
      <c r="E253" s="13"/>
      <c r="F253" s="12"/>
      <c r="G253" s="14">
        <f t="shared" si="24"/>
        <v>3449.27</v>
      </c>
      <c r="H253" s="13">
        <v>485.08000000000004</v>
      </c>
      <c r="I253" s="15">
        <f t="shared" si="23"/>
        <v>2964.19</v>
      </c>
    </row>
    <row r="254" spans="1:9" ht="12.75">
      <c r="A254" s="3" t="s">
        <v>12</v>
      </c>
      <c r="B254" s="10" t="s">
        <v>243</v>
      </c>
      <c r="C254" s="10" t="s">
        <v>494</v>
      </c>
      <c r="D254" s="12">
        <v>10432.62</v>
      </c>
      <c r="E254" s="13"/>
      <c r="F254" s="12"/>
      <c r="G254" s="14">
        <f t="shared" si="24"/>
        <v>10432.62</v>
      </c>
      <c r="H254" s="13">
        <v>2487.16</v>
      </c>
      <c r="I254" s="15">
        <f t="shared" si="23"/>
        <v>7945.460000000001</v>
      </c>
    </row>
    <row r="255" spans="1:9" ht="12.75">
      <c r="A255" s="3" t="s">
        <v>12</v>
      </c>
      <c r="B255" s="10" t="s">
        <v>244</v>
      </c>
      <c r="C255" s="10" t="s">
        <v>504</v>
      </c>
      <c r="D255" s="12">
        <v>9711.63</v>
      </c>
      <c r="E255" s="13"/>
      <c r="F255" s="12"/>
      <c r="G255" s="14">
        <f t="shared" si="24"/>
        <v>9711.63</v>
      </c>
      <c r="H255" s="13">
        <v>2236.75</v>
      </c>
      <c r="I255" s="15">
        <f t="shared" si="23"/>
        <v>7474.879999999999</v>
      </c>
    </row>
    <row r="256" spans="1:9" ht="12.75">
      <c r="A256" s="3" t="s">
        <v>12</v>
      </c>
      <c r="B256" s="10" t="s">
        <v>245</v>
      </c>
      <c r="C256" s="10" t="s">
        <v>497</v>
      </c>
      <c r="D256" s="12">
        <v>4045.11</v>
      </c>
      <c r="E256" s="13">
        <v>3761.03</v>
      </c>
      <c r="F256" s="12"/>
      <c r="G256" s="14">
        <f t="shared" si="24"/>
        <v>284.0799999999999</v>
      </c>
      <c r="H256" s="13">
        <v>3792.28</v>
      </c>
      <c r="I256" s="15">
        <f t="shared" si="23"/>
        <v>252.82999999999993</v>
      </c>
    </row>
    <row r="257" spans="1:9" ht="12.75">
      <c r="A257" s="3" t="s">
        <v>12</v>
      </c>
      <c r="B257" s="10" t="s">
        <v>246</v>
      </c>
      <c r="C257" s="10" t="s">
        <v>560</v>
      </c>
      <c r="D257" s="12">
        <v>6978.6</v>
      </c>
      <c r="E257" s="13">
        <v>6472.12</v>
      </c>
      <c r="F257" s="12"/>
      <c r="G257" s="14">
        <f t="shared" si="24"/>
        <v>506.4800000000005</v>
      </c>
      <c r="H257" s="13">
        <v>6539.23</v>
      </c>
      <c r="I257" s="15">
        <f t="shared" si="23"/>
        <v>439.3700000000008</v>
      </c>
    </row>
    <row r="258" spans="1:9" ht="12.75">
      <c r="A258" s="3" t="s">
        <v>12</v>
      </c>
      <c r="B258" s="10" t="s">
        <v>247</v>
      </c>
      <c r="C258" s="10" t="s">
        <v>504</v>
      </c>
      <c r="D258" s="12">
        <v>10973.36</v>
      </c>
      <c r="E258" s="13"/>
      <c r="F258" s="12"/>
      <c r="G258" s="14">
        <f t="shared" si="24"/>
        <v>10973.36</v>
      </c>
      <c r="H258" s="13">
        <v>2531.59</v>
      </c>
      <c r="I258" s="15">
        <f t="shared" si="23"/>
        <v>8441.77</v>
      </c>
    </row>
    <row r="259" spans="1:9" ht="12.75">
      <c r="A259" s="3" t="s">
        <v>12</v>
      </c>
      <c r="B259" s="10" t="s">
        <v>248</v>
      </c>
      <c r="C259" s="10" t="s">
        <v>512</v>
      </c>
      <c r="D259" s="12">
        <v>5481.24</v>
      </c>
      <c r="E259" s="13"/>
      <c r="F259" s="12"/>
      <c r="G259" s="14">
        <f t="shared" si="24"/>
        <v>5481.24</v>
      </c>
      <c r="H259" s="13">
        <v>5481.24</v>
      </c>
      <c r="I259" s="15">
        <f t="shared" si="23"/>
        <v>0</v>
      </c>
    </row>
    <row r="260" spans="1:9" ht="12.75">
      <c r="A260" s="3" t="s">
        <v>12</v>
      </c>
      <c r="B260" s="10" t="s">
        <v>249</v>
      </c>
      <c r="C260" s="10" t="s">
        <v>545</v>
      </c>
      <c r="D260" s="12">
        <v>2353.25</v>
      </c>
      <c r="E260" s="13"/>
      <c r="F260" s="12"/>
      <c r="G260" s="14">
        <f t="shared" si="24"/>
        <v>2353.25</v>
      </c>
      <c r="H260" s="13">
        <v>212.79</v>
      </c>
      <c r="I260" s="15">
        <f t="shared" si="23"/>
        <v>2140.46</v>
      </c>
    </row>
    <row r="261" spans="1:9" ht="12.75">
      <c r="A261" s="3" t="s">
        <v>12</v>
      </c>
      <c r="B261" s="10" t="s">
        <v>250</v>
      </c>
      <c r="C261" s="10" t="s">
        <v>493</v>
      </c>
      <c r="D261" s="12">
        <v>3125.26</v>
      </c>
      <c r="E261" s="13"/>
      <c r="F261" s="12"/>
      <c r="G261" s="14">
        <f t="shared" si="24"/>
        <v>3125.26</v>
      </c>
      <c r="H261" s="13">
        <v>382.14</v>
      </c>
      <c r="I261" s="15">
        <f t="shared" si="23"/>
        <v>2743.1200000000003</v>
      </c>
    </row>
    <row r="262" spans="1:9" ht="12.75">
      <c r="A262" s="3" t="s">
        <v>12</v>
      </c>
      <c r="B262" s="10" t="s">
        <v>251</v>
      </c>
      <c r="C262" s="10" t="s">
        <v>487</v>
      </c>
      <c r="D262" s="12">
        <v>2041.98</v>
      </c>
      <c r="E262" s="13"/>
      <c r="F262" s="12"/>
      <c r="G262" s="14">
        <f t="shared" si="24"/>
        <v>2041.98</v>
      </c>
      <c r="H262" s="13">
        <v>187.25</v>
      </c>
      <c r="I262" s="15">
        <f t="shared" si="23"/>
        <v>1854.73</v>
      </c>
    </row>
    <row r="263" spans="1:9" ht="12.75">
      <c r="A263" s="3" t="s">
        <v>12</v>
      </c>
      <c r="B263" s="10" t="s">
        <v>252</v>
      </c>
      <c r="C263" s="10" t="s">
        <v>561</v>
      </c>
      <c r="D263" s="12">
        <v>6879.96</v>
      </c>
      <c r="E263" s="13"/>
      <c r="F263" s="12"/>
      <c r="G263" s="14">
        <f t="shared" si="24"/>
        <v>6879.96</v>
      </c>
      <c r="H263" s="13">
        <v>6879.96</v>
      </c>
      <c r="I263" s="15">
        <f aca="true" t="shared" si="25" ref="I263:I285">D263-H263</f>
        <v>0</v>
      </c>
    </row>
    <row r="264" spans="1:9" ht="12.75">
      <c r="A264" s="3" t="s">
        <v>12</v>
      </c>
      <c r="B264" s="10" t="s">
        <v>253</v>
      </c>
      <c r="C264" s="10" t="s">
        <v>562</v>
      </c>
      <c r="D264" s="12">
        <v>6594.4</v>
      </c>
      <c r="E264" s="13"/>
      <c r="F264" s="12"/>
      <c r="G264" s="14">
        <f t="shared" si="24"/>
        <v>6594.4</v>
      </c>
      <c r="H264" s="13">
        <v>1326.38</v>
      </c>
      <c r="I264" s="15">
        <f t="shared" si="25"/>
        <v>5268.0199999999995</v>
      </c>
    </row>
    <row r="265" spans="1:9" ht="12.75">
      <c r="A265" s="3" t="s">
        <v>12</v>
      </c>
      <c r="B265" s="10" t="s">
        <v>611</v>
      </c>
      <c r="C265" s="10" t="s">
        <v>612</v>
      </c>
      <c r="D265" s="12">
        <v>14992</v>
      </c>
      <c r="E265" s="13"/>
      <c r="F265" s="12"/>
      <c r="G265" s="14">
        <f>D265-E265-F265</f>
        <v>14992</v>
      </c>
      <c r="H265" s="23">
        <v>3254.44</v>
      </c>
      <c r="I265" s="15">
        <f>D265-H265</f>
        <v>11737.56</v>
      </c>
    </row>
    <row r="266" spans="1:9" ht="12.75">
      <c r="A266" s="3" t="s">
        <v>12</v>
      </c>
      <c r="B266" s="10" t="s">
        <v>254</v>
      </c>
      <c r="C266" s="10" t="s">
        <v>486</v>
      </c>
      <c r="D266" s="12">
        <v>1709.38</v>
      </c>
      <c r="E266" s="13"/>
      <c r="F266" s="12"/>
      <c r="G266" s="14">
        <f aca="true" t="shared" si="26" ref="G266:G271">D266-E266-F266</f>
        <v>1709.38</v>
      </c>
      <c r="H266" s="13">
        <v>137.75</v>
      </c>
      <c r="I266" s="15">
        <f t="shared" si="25"/>
        <v>1571.63</v>
      </c>
    </row>
    <row r="267" spans="1:9" ht="12.75">
      <c r="A267" s="3" t="s">
        <v>12</v>
      </c>
      <c r="B267" s="10" t="s">
        <v>255</v>
      </c>
      <c r="C267" s="10" t="s">
        <v>533</v>
      </c>
      <c r="D267" s="12">
        <v>12737.13</v>
      </c>
      <c r="E267" s="13"/>
      <c r="F267" s="12"/>
      <c r="G267" s="14">
        <f t="shared" si="26"/>
        <v>12737.13</v>
      </c>
      <c r="H267" s="13">
        <v>3120.9</v>
      </c>
      <c r="I267" s="15">
        <f t="shared" si="25"/>
        <v>9616.23</v>
      </c>
    </row>
    <row r="268" spans="1:9" ht="12.75">
      <c r="A268" s="3" t="s">
        <v>12</v>
      </c>
      <c r="B268" s="10" t="s">
        <v>256</v>
      </c>
      <c r="C268" s="10" t="s">
        <v>497</v>
      </c>
      <c r="D268" s="12">
        <v>2840.76</v>
      </c>
      <c r="E268" s="13"/>
      <c r="F268" s="12"/>
      <c r="G268" s="14">
        <f t="shared" si="26"/>
        <v>2840.76</v>
      </c>
      <c r="H268" s="13">
        <v>455.13</v>
      </c>
      <c r="I268" s="15">
        <f t="shared" si="25"/>
        <v>2385.63</v>
      </c>
    </row>
    <row r="269" spans="1:9" ht="12.75">
      <c r="A269" s="3" t="s">
        <v>12</v>
      </c>
      <c r="B269" s="10" t="s">
        <v>257</v>
      </c>
      <c r="C269" s="10" t="s">
        <v>530</v>
      </c>
      <c r="D269" s="12">
        <v>6240.1</v>
      </c>
      <c r="E269" s="13">
        <v>5795.44</v>
      </c>
      <c r="F269" s="12"/>
      <c r="G269" s="14">
        <f t="shared" si="26"/>
        <v>444.66000000000076</v>
      </c>
      <c r="H269" s="13">
        <v>5845.36</v>
      </c>
      <c r="I269" s="15">
        <f t="shared" si="25"/>
        <v>394.7400000000007</v>
      </c>
    </row>
    <row r="270" spans="1:9" ht="12.75">
      <c r="A270" s="3" t="s">
        <v>12</v>
      </c>
      <c r="B270" s="10" t="s">
        <v>258</v>
      </c>
      <c r="C270" s="10" t="s">
        <v>493</v>
      </c>
      <c r="D270" s="12">
        <v>2953.87</v>
      </c>
      <c r="E270" s="13"/>
      <c r="F270" s="12"/>
      <c r="G270" s="14">
        <f t="shared" si="26"/>
        <v>2953.87</v>
      </c>
      <c r="H270" s="13">
        <v>297.2</v>
      </c>
      <c r="I270" s="15">
        <f t="shared" si="25"/>
        <v>2656.67</v>
      </c>
    </row>
    <row r="271" spans="1:9" ht="12.75">
      <c r="A271" s="3" t="s">
        <v>12</v>
      </c>
      <c r="B271" s="10" t="s">
        <v>259</v>
      </c>
      <c r="C271" s="10" t="s">
        <v>493</v>
      </c>
      <c r="D271" s="12">
        <v>2880.42</v>
      </c>
      <c r="E271" s="13"/>
      <c r="F271" s="12"/>
      <c r="G271" s="14">
        <f t="shared" si="26"/>
        <v>2880.42</v>
      </c>
      <c r="H271" s="13">
        <v>315.44000000000005</v>
      </c>
      <c r="I271" s="15">
        <f t="shared" si="25"/>
        <v>2564.98</v>
      </c>
    </row>
    <row r="272" spans="1:9" ht="12.75">
      <c r="A272" s="3" t="s">
        <v>12</v>
      </c>
      <c r="B272" s="10" t="s">
        <v>260</v>
      </c>
      <c r="C272" s="10" t="s">
        <v>502</v>
      </c>
      <c r="D272" s="12">
        <v>2532.01</v>
      </c>
      <c r="E272" s="13">
        <v>2413.99</v>
      </c>
      <c r="F272" s="12"/>
      <c r="G272" s="14">
        <f aca="true" t="shared" si="27" ref="G272:G300">D272-E272-F272</f>
        <v>118.02000000000044</v>
      </c>
      <c r="H272" s="13">
        <v>2424.6099999999997</v>
      </c>
      <c r="I272" s="15">
        <f t="shared" si="25"/>
        <v>107.40000000000055</v>
      </c>
    </row>
    <row r="273" spans="1:9" ht="12.75">
      <c r="A273" s="3" t="s">
        <v>12</v>
      </c>
      <c r="B273" s="10" t="s">
        <v>261</v>
      </c>
      <c r="C273" s="10" t="s">
        <v>505</v>
      </c>
      <c r="D273" s="12">
        <v>4174.05</v>
      </c>
      <c r="E273" s="13">
        <v>4017.52</v>
      </c>
      <c r="F273" s="12"/>
      <c r="G273" s="14">
        <f t="shared" si="27"/>
        <v>156.5300000000002</v>
      </c>
      <c r="H273" s="13">
        <v>4034.74</v>
      </c>
      <c r="I273" s="15">
        <f t="shared" si="25"/>
        <v>139.3100000000004</v>
      </c>
    </row>
    <row r="274" spans="1:9" ht="12.75">
      <c r="A274" s="3" t="s">
        <v>12</v>
      </c>
      <c r="B274" s="10" t="s">
        <v>262</v>
      </c>
      <c r="C274" s="10" t="s">
        <v>493</v>
      </c>
      <c r="D274" s="12">
        <v>5419.83</v>
      </c>
      <c r="E274" s="13"/>
      <c r="F274" s="12"/>
      <c r="G274" s="14">
        <f t="shared" si="27"/>
        <v>5419.83</v>
      </c>
      <c r="H274" s="13">
        <v>1054.32</v>
      </c>
      <c r="I274" s="15">
        <f t="shared" si="25"/>
        <v>4365.51</v>
      </c>
    </row>
    <row r="275" spans="1:9" ht="12.75">
      <c r="A275" s="3" t="s">
        <v>12</v>
      </c>
      <c r="B275" s="10" t="s">
        <v>263</v>
      </c>
      <c r="C275" s="10" t="s">
        <v>563</v>
      </c>
      <c r="D275" s="12">
        <v>3442.94</v>
      </c>
      <c r="E275" s="13"/>
      <c r="F275" s="12"/>
      <c r="G275" s="14">
        <f t="shared" si="27"/>
        <v>3442.94</v>
      </c>
      <c r="H275" s="13">
        <v>648.78</v>
      </c>
      <c r="I275" s="15">
        <f t="shared" si="25"/>
        <v>2794.16</v>
      </c>
    </row>
    <row r="276" spans="1:9" ht="12.75">
      <c r="A276" s="3" t="s">
        <v>12</v>
      </c>
      <c r="B276" s="10" t="s">
        <v>264</v>
      </c>
      <c r="C276" s="10" t="s">
        <v>498</v>
      </c>
      <c r="D276" s="12">
        <v>1529.25</v>
      </c>
      <c r="E276" s="13"/>
      <c r="F276" s="12"/>
      <c r="G276" s="14">
        <f t="shared" si="27"/>
        <v>1529.25</v>
      </c>
      <c r="H276" s="13">
        <v>122.34</v>
      </c>
      <c r="I276" s="15">
        <f t="shared" si="25"/>
        <v>1406.91</v>
      </c>
    </row>
    <row r="277" spans="1:9" ht="12.75">
      <c r="A277" s="3" t="s">
        <v>12</v>
      </c>
      <c r="B277" s="10" t="s">
        <v>265</v>
      </c>
      <c r="C277" s="10" t="s">
        <v>501</v>
      </c>
      <c r="D277" s="12">
        <v>9711.63</v>
      </c>
      <c r="E277" s="13"/>
      <c r="F277" s="12"/>
      <c r="G277" s="14">
        <f t="shared" si="27"/>
        <v>9711.63</v>
      </c>
      <c r="H277" s="13">
        <v>2131.48</v>
      </c>
      <c r="I277" s="15">
        <f t="shared" si="25"/>
        <v>7580.15</v>
      </c>
    </row>
    <row r="278" spans="1:9" ht="12.75">
      <c r="A278" s="3" t="s">
        <v>12</v>
      </c>
      <c r="B278" s="10" t="s">
        <v>266</v>
      </c>
      <c r="C278" s="10" t="s">
        <v>495</v>
      </c>
      <c r="D278" s="12">
        <v>9711.63</v>
      </c>
      <c r="E278" s="13"/>
      <c r="F278" s="12"/>
      <c r="G278" s="14">
        <f t="shared" si="27"/>
        <v>9711.63</v>
      </c>
      <c r="H278" s="13">
        <v>2287.89</v>
      </c>
      <c r="I278" s="15">
        <f t="shared" si="25"/>
        <v>7423.74</v>
      </c>
    </row>
    <row r="279" spans="1:9" ht="12.75">
      <c r="A279" s="3" t="s">
        <v>12</v>
      </c>
      <c r="B279" s="10" t="s">
        <v>267</v>
      </c>
      <c r="C279" s="10" t="s">
        <v>516</v>
      </c>
      <c r="D279" s="12">
        <v>5117.69</v>
      </c>
      <c r="E279" s="13"/>
      <c r="F279" s="12"/>
      <c r="G279" s="14">
        <f t="shared" si="27"/>
        <v>5117.69</v>
      </c>
      <c r="H279" s="13">
        <v>867.3100000000001</v>
      </c>
      <c r="I279" s="15">
        <f t="shared" si="25"/>
        <v>4250.379999999999</v>
      </c>
    </row>
    <row r="280" spans="1:9" ht="12.75">
      <c r="A280" s="3" t="s">
        <v>12</v>
      </c>
      <c r="B280" s="10" t="s">
        <v>268</v>
      </c>
      <c r="C280" s="10" t="s">
        <v>564</v>
      </c>
      <c r="D280" s="12">
        <v>2348.04</v>
      </c>
      <c r="E280" s="12"/>
      <c r="F280" s="12"/>
      <c r="G280" s="14">
        <f t="shared" si="27"/>
        <v>2348.04</v>
      </c>
      <c r="H280" s="13">
        <v>321.81</v>
      </c>
      <c r="I280" s="15">
        <f t="shared" si="25"/>
        <v>2026.23</v>
      </c>
    </row>
    <row r="281" spans="1:9" ht="12.75">
      <c r="A281" s="3" t="s">
        <v>12</v>
      </c>
      <c r="B281" s="10" t="s">
        <v>269</v>
      </c>
      <c r="C281" s="10" t="s">
        <v>487</v>
      </c>
      <c r="D281" s="12">
        <v>1907.77</v>
      </c>
      <c r="E281" s="13"/>
      <c r="F281" s="12"/>
      <c r="G281" s="14">
        <f t="shared" si="27"/>
        <v>1907.77</v>
      </c>
      <c r="H281" s="13">
        <v>173.56</v>
      </c>
      <c r="I281" s="15">
        <f t="shared" si="25"/>
        <v>1734.21</v>
      </c>
    </row>
    <row r="282" spans="1:9" ht="12.75">
      <c r="A282" s="3" t="s">
        <v>12</v>
      </c>
      <c r="B282" s="10" t="s">
        <v>270</v>
      </c>
      <c r="C282" s="10" t="s">
        <v>565</v>
      </c>
      <c r="D282" s="12">
        <v>5450.25</v>
      </c>
      <c r="E282" s="13"/>
      <c r="F282" s="12"/>
      <c r="G282" s="14">
        <f t="shared" si="27"/>
        <v>5450.25</v>
      </c>
      <c r="H282" s="13">
        <v>1065.11</v>
      </c>
      <c r="I282" s="15">
        <f t="shared" si="25"/>
        <v>4385.14</v>
      </c>
    </row>
    <row r="283" spans="1:9" ht="12.75">
      <c r="A283" s="3" t="s">
        <v>12</v>
      </c>
      <c r="B283" s="10" t="s">
        <v>271</v>
      </c>
      <c r="C283" s="10" t="s">
        <v>539</v>
      </c>
      <c r="D283" s="12">
        <v>2941.12</v>
      </c>
      <c r="E283" s="13"/>
      <c r="F283" s="12"/>
      <c r="G283" s="14">
        <f t="shared" si="27"/>
        <v>2941.12</v>
      </c>
      <c r="H283" s="13">
        <v>323.63</v>
      </c>
      <c r="I283" s="15">
        <f t="shared" si="25"/>
        <v>2617.49</v>
      </c>
    </row>
    <row r="284" spans="1:9" ht="12.75">
      <c r="A284" s="3" t="s">
        <v>12</v>
      </c>
      <c r="B284" s="10" t="s">
        <v>272</v>
      </c>
      <c r="C284" s="10" t="s">
        <v>566</v>
      </c>
      <c r="D284" s="12">
        <v>11546.38</v>
      </c>
      <c r="E284" s="13"/>
      <c r="F284" s="12"/>
      <c r="G284" s="14">
        <f t="shared" si="27"/>
        <v>11546.38</v>
      </c>
      <c r="H284" s="13">
        <v>2793.44</v>
      </c>
      <c r="I284" s="15">
        <f t="shared" si="25"/>
        <v>8752.939999999999</v>
      </c>
    </row>
    <row r="285" spans="1:9" ht="12.75">
      <c r="A285" s="3" t="s">
        <v>12</v>
      </c>
      <c r="B285" s="10" t="s">
        <v>273</v>
      </c>
      <c r="C285" s="10" t="s">
        <v>535</v>
      </c>
      <c r="D285" s="12">
        <v>2037.84</v>
      </c>
      <c r="E285" s="13"/>
      <c r="F285" s="12"/>
      <c r="G285" s="14">
        <f t="shared" si="27"/>
        <v>2037.84</v>
      </c>
      <c r="H285" s="13">
        <v>271.99</v>
      </c>
      <c r="I285" s="15">
        <f t="shared" si="25"/>
        <v>1765.85</v>
      </c>
    </row>
    <row r="286" spans="1:9" ht="12.75">
      <c r="A286" s="3" t="s">
        <v>12</v>
      </c>
      <c r="B286" s="10" t="s">
        <v>274</v>
      </c>
      <c r="C286" s="10" t="s">
        <v>487</v>
      </c>
      <c r="D286" s="12">
        <v>2386.98</v>
      </c>
      <c r="E286" s="13"/>
      <c r="F286" s="12"/>
      <c r="G286" s="14">
        <f t="shared" si="27"/>
        <v>2386.98</v>
      </c>
      <c r="H286" s="13">
        <v>235.93</v>
      </c>
      <c r="I286" s="15">
        <f aca="true" t="shared" si="28" ref="I286:I314">D286-H286</f>
        <v>2151.05</v>
      </c>
    </row>
    <row r="287" spans="1:9" ht="12.75">
      <c r="A287" s="3" t="s">
        <v>12</v>
      </c>
      <c r="B287" s="10" t="s">
        <v>275</v>
      </c>
      <c r="C287" s="10" t="s">
        <v>487</v>
      </c>
      <c r="D287" s="12">
        <v>2302.67</v>
      </c>
      <c r="E287" s="13"/>
      <c r="F287" s="12"/>
      <c r="G287" s="14">
        <f t="shared" si="27"/>
        <v>2302.67</v>
      </c>
      <c r="H287" s="13">
        <v>304.71000000000004</v>
      </c>
      <c r="I287" s="15">
        <f t="shared" si="28"/>
        <v>1997.96</v>
      </c>
    </row>
    <row r="288" spans="1:9" ht="12.75">
      <c r="A288" s="3" t="s">
        <v>12</v>
      </c>
      <c r="B288" s="10" t="s">
        <v>276</v>
      </c>
      <c r="C288" s="10" t="s">
        <v>493</v>
      </c>
      <c r="D288" s="12">
        <v>5058.92</v>
      </c>
      <c r="E288" s="13"/>
      <c r="F288" s="12"/>
      <c r="G288" s="14">
        <f t="shared" si="27"/>
        <v>5058.92</v>
      </c>
      <c r="H288" s="13">
        <v>806.4200000000001</v>
      </c>
      <c r="I288" s="15">
        <f t="shared" si="28"/>
        <v>4252.5</v>
      </c>
    </row>
    <row r="289" spans="1:9" ht="12.75">
      <c r="A289" s="3" t="s">
        <v>12</v>
      </c>
      <c r="B289" s="10" t="s">
        <v>277</v>
      </c>
      <c r="C289" s="10" t="s">
        <v>487</v>
      </c>
      <c r="D289" s="12">
        <v>2302.67</v>
      </c>
      <c r="E289" s="13"/>
      <c r="F289" s="12"/>
      <c r="G289" s="14">
        <f t="shared" si="27"/>
        <v>2302.67</v>
      </c>
      <c r="H289" s="13">
        <v>290.36</v>
      </c>
      <c r="I289" s="15">
        <f t="shared" si="28"/>
        <v>2012.31</v>
      </c>
    </row>
    <row r="290" spans="1:9" ht="12.75">
      <c r="A290" s="3" t="s">
        <v>12</v>
      </c>
      <c r="B290" s="10" t="s">
        <v>278</v>
      </c>
      <c r="C290" s="10" t="s">
        <v>487</v>
      </c>
      <c r="D290" s="12">
        <v>2218.36</v>
      </c>
      <c r="E290" s="13"/>
      <c r="F290" s="12"/>
      <c r="G290" s="14">
        <f t="shared" si="27"/>
        <v>2218.36</v>
      </c>
      <c r="H290" s="13">
        <v>347.72</v>
      </c>
      <c r="I290" s="15">
        <f t="shared" si="28"/>
        <v>1870.64</v>
      </c>
    </row>
    <row r="291" spans="1:9" ht="12.75">
      <c r="A291" s="3" t="s">
        <v>12</v>
      </c>
      <c r="B291" s="10" t="s">
        <v>279</v>
      </c>
      <c r="C291" s="10" t="s">
        <v>497</v>
      </c>
      <c r="D291" s="12">
        <v>3340.77</v>
      </c>
      <c r="E291" s="13"/>
      <c r="F291" s="12"/>
      <c r="G291" s="14">
        <f t="shared" si="27"/>
        <v>3340.77</v>
      </c>
      <c r="H291" s="13">
        <v>422.14000000000004</v>
      </c>
      <c r="I291" s="15">
        <f t="shared" si="28"/>
        <v>2918.63</v>
      </c>
    </row>
    <row r="292" spans="1:9" ht="12.75">
      <c r="A292" s="3" t="s">
        <v>12</v>
      </c>
      <c r="B292" s="10" t="s">
        <v>280</v>
      </c>
      <c r="C292" s="10" t="s">
        <v>486</v>
      </c>
      <c r="D292" s="12">
        <v>1709.38</v>
      </c>
      <c r="E292" s="13"/>
      <c r="F292" s="12"/>
      <c r="G292" s="14">
        <f t="shared" si="27"/>
        <v>1709.38</v>
      </c>
      <c r="H292" s="13">
        <v>137.75</v>
      </c>
      <c r="I292" s="15">
        <f t="shared" si="28"/>
        <v>1571.63</v>
      </c>
    </row>
    <row r="293" spans="1:9" ht="12.75">
      <c r="A293" s="3" t="s">
        <v>12</v>
      </c>
      <c r="B293" s="10" t="s">
        <v>281</v>
      </c>
      <c r="C293" s="10" t="s">
        <v>495</v>
      </c>
      <c r="D293" s="12">
        <v>9711.63</v>
      </c>
      <c r="E293" s="13"/>
      <c r="F293" s="12"/>
      <c r="G293" s="14">
        <f t="shared" si="27"/>
        <v>9711.63</v>
      </c>
      <c r="H293" s="13">
        <v>2288.89</v>
      </c>
      <c r="I293" s="15">
        <f t="shared" si="28"/>
        <v>7422.74</v>
      </c>
    </row>
    <row r="294" spans="1:9" ht="12.75">
      <c r="A294" s="3" t="s">
        <v>12</v>
      </c>
      <c r="B294" s="10" t="s">
        <v>282</v>
      </c>
      <c r="C294" s="10" t="s">
        <v>501</v>
      </c>
      <c r="D294" s="12">
        <v>17111.95</v>
      </c>
      <c r="E294" s="13"/>
      <c r="F294" s="12"/>
      <c r="G294" s="14">
        <f t="shared" si="27"/>
        <v>17111.95</v>
      </c>
      <c r="H294" s="13">
        <v>17111.95</v>
      </c>
      <c r="I294" s="15">
        <f t="shared" si="28"/>
        <v>0</v>
      </c>
    </row>
    <row r="295" spans="1:9" ht="12.75">
      <c r="A295" s="3" t="s">
        <v>12</v>
      </c>
      <c r="B295" s="10" t="s">
        <v>283</v>
      </c>
      <c r="C295" s="10" t="s">
        <v>487</v>
      </c>
      <c r="D295" s="12">
        <v>1937.48</v>
      </c>
      <c r="E295" s="13"/>
      <c r="F295" s="12"/>
      <c r="G295" s="14">
        <f t="shared" si="27"/>
        <v>1937.48</v>
      </c>
      <c r="H295" s="13">
        <v>191.37</v>
      </c>
      <c r="I295" s="15">
        <f t="shared" si="28"/>
        <v>1746.1100000000001</v>
      </c>
    </row>
    <row r="296" spans="1:9" ht="12.75">
      <c r="A296" s="3" t="s">
        <v>12</v>
      </c>
      <c r="B296" s="10" t="s">
        <v>284</v>
      </c>
      <c r="C296" s="10" t="s">
        <v>486</v>
      </c>
      <c r="D296" s="12">
        <v>1709.38</v>
      </c>
      <c r="E296" s="13"/>
      <c r="F296" s="12"/>
      <c r="G296" s="14">
        <f t="shared" si="27"/>
        <v>1709.38</v>
      </c>
      <c r="H296" s="13">
        <v>210.74</v>
      </c>
      <c r="I296" s="15">
        <f t="shared" si="28"/>
        <v>1498.64</v>
      </c>
    </row>
    <row r="297" spans="1:9" ht="12.75">
      <c r="A297" s="3" t="s">
        <v>12</v>
      </c>
      <c r="B297" s="10" t="s">
        <v>285</v>
      </c>
      <c r="C297" s="10" t="s">
        <v>567</v>
      </c>
      <c r="D297" s="12">
        <v>10793.12</v>
      </c>
      <c r="E297" s="13"/>
      <c r="F297" s="12"/>
      <c r="G297" s="14">
        <f t="shared" si="27"/>
        <v>10793.12</v>
      </c>
      <c r="H297" s="13">
        <v>2534.16</v>
      </c>
      <c r="I297" s="15">
        <f t="shared" si="28"/>
        <v>8258.960000000001</v>
      </c>
    </row>
    <row r="298" spans="1:9" ht="12.75">
      <c r="A298" s="3" t="s">
        <v>12</v>
      </c>
      <c r="B298" s="10" t="s">
        <v>478</v>
      </c>
      <c r="C298" s="10" t="s">
        <v>493</v>
      </c>
      <c r="D298" s="12">
        <v>2880.42</v>
      </c>
      <c r="E298" s="13"/>
      <c r="F298" s="12"/>
      <c r="G298" s="14">
        <f t="shared" si="27"/>
        <v>2880.42</v>
      </c>
      <c r="H298" s="13">
        <v>400.01</v>
      </c>
      <c r="I298" s="15">
        <f t="shared" si="28"/>
        <v>2480.41</v>
      </c>
    </row>
    <row r="299" spans="1:9" ht="12.75">
      <c r="A299" s="3" t="s">
        <v>12</v>
      </c>
      <c r="B299" s="10" t="s">
        <v>286</v>
      </c>
      <c r="C299" s="10" t="s">
        <v>493</v>
      </c>
      <c r="D299" s="12">
        <v>4878.46</v>
      </c>
      <c r="E299" s="13"/>
      <c r="F299" s="12"/>
      <c r="G299" s="14">
        <f t="shared" si="27"/>
        <v>4878.46</v>
      </c>
      <c r="H299" s="13">
        <v>835.75</v>
      </c>
      <c r="I299" s="15">
        <f t="shared" si="28"/>
        <v>4042.71</v>
      </c>
    </row>
    <row r="300" spans="1:9" ht="12.75">
      <c r="A300" s="3" t="s">
        <v>12</v>
      </c>
      <c r="B300" s="10" t="s">
        <v>287</v>
      </c>
      <c r="C300" s="10" t="s">
        <v>487</v>
      </c>
      <c r="D300" s="12">
        <v>2218.36</v>
      </c>
      <c r="E300" s="13"/>
      <c r="F300" s="12"/>
      <c r="G300" s="14">
        <f t="shared" si="27"/>
        <v>2218.36</v>
      </c>
      <c r="H300" s="13">
        <v>331.72</v>
      </c>
      <c r="I300" s="15">
        <f t="shared" si="28"/>
        <v>1886.64</v>
      </c>
    </row>
    <row r="301" spans="1:9" ht="12.75">
      <c r="A301" s="3" t="s">
        <v>12</v>
      </c>
      <c r="B301" s="10" t="s">
        <v>288</v>
      </c>
      <c r="C301" s="10" t="s">
        <v>493</v>
      </c>
      <c r="D301" s="12">
        <v>3198.71</v>
      </c>
      <c r="E301" s="13"/>
      <c r="F301" s="12"/>
      <c r="G301" s="14">
        <f aca="true" t="shared" si="29" ref="G301:G328">D301-E301-F301</f>
        <v>3198.71</v>
      </c>
      <c r="H301" s="13">
        <v>409.34000000000003</v>
      </c>
      <c r="I301" s="15">
        <f t="shared" si="28"/>
        <v>2789.37</v>
      </c>
    </row>
    <row r="302" spans="1:9" ht="12.75">
      <c r="A302" s="3" t="s">
        <v>12</v>
      </c>
      <c r="B302" s="10" t="s">
        <v>289</v>
      </c>
      <c r="C302" s="10" t="s">
        <v>545</v>
      </c>
      <c r="D302" s="12">
        <v>1869.05</v>
      </c>
      <c r="E302" s="13"/>
      <c r="F302" s="12"/>
      <c r="G302" s="14">
        <f t="shared" si="29"/>
        <v>1869.05</v>
      </c>
      <c r="H302" s="13">
        <v>169.21</v>
      </c>
      <c r="I302" s="15">
        <f t="shared" si="28"/>
        <v>1699.84</v>
      </c>
    </row>
    <row r="303" spans="1:9" ht="12.75">
      <c r="A303" s="3" t="s">
        <v>12</v>
      </c>
      <c r="B303" s="10" t="s">
        <v>290</v>
      </c>
      <c r="C303" s="10" t="s">
        <v>516</v>
      </c>
      <c r="D303" s="12">
        <v>5300.46</v>
      </c>
      <c r="E303" s="13"/>
      <c r="F303" s="12"/>
      <c r="G303" s="14">
        <f t="shared" si="29"/>
        <v>5300.46</v>
      </c>
      <c r="H303" s="13">
        <v>966.67</v>
      </c>
      <c r="I303" s="15">
        <f t="shared" si="28"/>
        <v>4333.79</v>
      </c>
    </row>
    <row r="304" spans="1:9" ht="12.75">
      <c r="A304" s="3" t="s">
        <v>12</v>
      </c>
      <c r="B304" s="10" t="s">
        <v>291</v>
      </c>
      <c r="C304" s="10" t="s">
        <v>568</v>
      </c>
      <c r="D304" s="12">
        <v>10559.2</v>
      </c>
      <c r="E304" s="13"/>
      <c r="F304" s="12"/>
      <c r="G304" s="14">
        <f t="shared" si="29"/>
        <v>10559.2</v>
      </c>
      <c r="H304" s="13">
        <v>2469.83</v>
      </c>
      <c r="I304" s="15">
        <f t="shared" si="28"/>
        <v>8089.370000000001</v>
      </c>
    </row>
    <row r="305" spans="1:9" ht="12.75">
      <c r="A305" s="3" t="s">
        <v>12</v>
      </c>
      <c r="B305" s="10" t="s">
        <v>292</v>
      </c>
      <c r="C305" s="10" t="s">
        <v>569</v>
      </c>
      <c r="D305" s="12">
        <v>1898.89</v>
      </c>
      <c r="E305" s="13"/>
      <c r="F305" s="12"/>
      <c r="G305" s="14">
        <f t="shared" si="29"/>
        <v>1898.89</v>
      </c>
      <c r="H305" s="13">
        <v>206.61</v>
      </c>
      <c r="I305" s="15">
        <f t="shared" si="28"/>
        <v>1692.2800000000002</v>
      </c>
    </row>
    <row r="306" spans="1:9" ht="12.75">
      <c r="A306" s="3" t="s">
        <v>12</v>
      </c>
      <c r="B306" s="10" t="s">
        <v>293</v>
      </c>
      <c r="C306" s="10" t="s">
        <v>487</v>
      </c>
      <c r="D306" s="12">
        <v>2482</v>
      </c>
      <c r="E306" s="13"/>
      <c r="F306" s="12"/>
      <c r="G306" s="14">
        <f t="shared" si="29"/>
        <v>2482</v>
      </c>
      <c r="H306" s="13">
        <v>252.75</v>
      </c>
      <c r="I306" s="15">
        <f t="shared" si="28"/>
        <v>2229.25</v>
      </c>
    </row>
    <row r="307" spans="1:9" ht="12.75">
      <c r="A307" s="3" t="s">
        <v>12</v>
      </c>
      <c r="B307" s="10" t="s">
        <v>294</v>
      </c>
      <c r="C307" s="10" t="s">
        <v>487</v>
      </c>
      <c r="D307" s="12">
        <v>2746.72</v>
      </c>
      <c r="E307" s="13">
        <v>2622.12</v>
      </c>
      <c r="F307" s="12"/>
      <c r="G307" s="14">
        <f t="shared" si="29"/>
        <v>124.59999999999991</v>
      </c>
      <c r="H307" s="13">
        <v>2633.3399999999997</v>
      </c>
      <c r="I307" s="15">
        <f t="shared" si="28"/>
        <v>113.38000000000011</v>
      </c>
    </row>
    <row r="308" spans="1:9" ht="12.75">
      <c r="A308" s="3" t="s">
        <v>12</v>
      </c>
      <c r="B308" s="10" t="s">
        <v>295</v>
      </c>
      <c r="C308" s="10" t="s">
        <v>487</v>
      </c>
      <c r="D308" s="12">
        <v>2386.98</v>
      </c>
      <c r="E308" s="13"/>
      <c r="F308" s="12"/>
      <c r="G308" s="14">
        <f t="shared" si="29"/>
        <v>2386.98</v>
      </c>
      <c r="H308" s="13">
        <v>251.93</v>
      </c>
      <c r="I308" s="15">
        <f t="shared" si="28"/>
        <v>2135.05</v>
      </c>
    </row>
    <row r="309" spans="1:9" ht="12.75">
      <c r="A309" s="3" t="s">
        <v>12</v>
      </c>
      <c r="B309" s="10" t="s">
        <v>296</v>
      </c>
      <c r="C309" s="10" t="s">
        <v>570</v>
      </c>
      <c r="D309" s="12">
        <v>3114.48</v>
      </c>
      <c r="E309" s="13"/>
      <c r="F309" s="12"/>
      <c r="G309" s="14">
        <f t="shared" si="29"/>
        <v>3114.48</v>
      </c>
      <c r="H309" s="13">
        <v>561.9599999999999</v>
      </c>
      <c r="I309" s="15">
        <f t="shared" si="28"/>
        <v>2552.52</v>
      </c>
    </row>
    <row r="310" spans="1:9" ht="12.75">
      <c r="A310" s="3" t="s">
        <v>12</v>
      </c>
      <c r="B310" s="10" t="s">
        <v>297</v>
      </c>
      <c r="C310" s="10" t="s">
        <v>501</v>
      </c>
      <c r="D310" s="12">
        <v>9711.63</v>
      </c>
      <c r="E310" s="13"/>
      <c r="F310" s="12"/>
      <c r="G310" s="14">
        <f t="shared" si="29"/>
        <v>9711.63</v>
      </c>
      <c r="H310" s="13">
        <v>2235.75</v>
      </c>
      <c r="I310" s="15">
        <f t="shared" si="28"/>
        <v>7475.879999999999</v>
      </c>
    </row>
    <row r="311" spans="1:9" ht="12.75">
      <c r="A311" s="3" t="s">
        <v>12</v>
      </c>
      <c r="B311" s="10" t="s">
        <v>298</v>
      </c>
      <c r="C311" s="10" t="s">
        <v>528</v>
      </c>
      <c r="D311" s="12">
        <v>1709.38</v>
      </c>
      <c r="E311" s="13"/>
      <c r="F311" s="12"/>
      <c r="G311" s="14">
        <f t="shared" si="29"/>
        <v>1709.38</v>
      </c>
      <c r="H311" s="13">
        <v>158.75</v>
      </c>
      <c r="I311" s="15">
        <f t="shared" si="28"/>
        <v>1550.63</v>
      </c>
    </row>
    <row r="312" spans="1:9" ht="12.75">
      <c r="A312" s="3" t="s">
        <v>12</v>
      </c>
      <c r="B312" s="10" t="s">
        <v>299</v>
      </c>
      <c r="C312" s="10" t="s">
        <v>522</v>
      </c>
      <c r="D312" s="12">
        <v>5688.44</v>
      </c>
      <c r="E312" s="13"/>
      <c r="F312" s="12"/>
      <c r="G312" s="14">
        <f t="shared" si="29"/>
        <v>5688.44</v>
      </c>
      <c r="H312" s="13">
        <v>5688.44</v>
      </c>
      <c r="I312" s="15">
        <f t="shared" si="28"/>
        <v>0</v>
      </c>
    </row>
    <row r="313" spans="1:9" ht="12.75">
      <c r="A313" s="3" t="s">
        <v>12</v>
      </c>
      <c r="B313" s="10" t="s">
        <v>300</v>
      </c>
      <c r="C313" s="10" t="s">
        <v>487</v>
      </c>
      <c r="D313" s="12">
        <v>1869.05</v>
      </c>
      <c r="E313" s="13"/>
      <c r="F313" s="12"/>
      <c r="G313" s="14">
        <f t="shared" si="29"/>
        <v>1869.05</v>
      </c>
      <c r="H313" s="13">
        <v>185.21</v>
      </c>
      <c r="I313" s="15">
        <f t="shared" si="28"/>
        <v>1683.84</v>
      </c>
    </row>
    <row r="314" spans="1:9" ht="12.75">
      <c r="A314" s="3" t="s">
        <v>12</v>
      </c>
      <c r="B314" s="10" t="s">
        <v>301</v>
      </c>
      <c r="C314" s="10" t="s">
        <v>522</v>
      </c>
      <c r="D314" s="12">
        <v>2644.18</v>
      </c>
      <c r="E314" s="13"/>
      <c r="F314" s="12"/>
      <c r="G314" s="14">
        <f t="shared" si="29"/>
        <v>2644.18</v>
      </c>
      <c r="H314" s="13">
        <v>276.63</v>
      </c>
      <c r="I314" s="15">
        <f t="shared" si="28"/>
        <v>2367.5499999999997</v>
      </c>
    </row>
    <row r="315" spans="1:9" ht="12.75">
      <c r="A315" s="3" t="s">
        <v>12</v>
      </c>
      <c r="B315" s="10" t="s">
        <v>302</v>
      </c>
      <c r="C315" s="10" t="s">
        <v>487</v>
      </c>
      <c r="D315" s="12">
        <v>2644.18</v>
      </c>
      <c r="E315" s="13"/>
      <c r="F315" s="12"/>
      <c r="G315" s="14">
        <f t="shared" si="29"/>
        <v>2644.18</v>
      </c>
      <c r="H315" s="13">
        <v>382.85</v>
      </c>
      <c r="I315" s="15">
        <f aca="true" t="shared" si="30" ref="I315:I344">D315-H315</f>
        <v>2261.33</v>
      </c>
    </row>
    <row r="316" spans="1:9" ht="12.75">
      <c r="A316" s="3" t="s">
        <v>12</v>
      </c>
      <c r="B316" s="10" t="s">
        <v>303</v>
      </c>
      <c r="C316" s="10" t="s">
        <v>487</v>
      </c>
      <c r="D316" s="12">
        <v>2431.41</v>
      </c>
      <c r="E316" s="13"/>
      <c r="F316" s="12"/>
      <c r="G316" s="14">
        <f t="shared" si="29"/>
        <v>2431.41</v>
      </c>
      <c r="H316" s="13">
        <v>393.4</v>
      </c>
      <c r="I316" s="15">
        <f t="shared" si="30"/>
        <v>2038.0099999999998</v>
      </c>
    </row>
    <row r="317" spans="1:9" ht="12.75">
      <c r="A317" s="3" t="s">
        <v>12</v>
      </c>
      <c r="B317" s="10" t="s">
        <v>304</v>
      </c>
      <c r="C317" s="10" t="s">
        <v>487</v>
      </c>
      <c r="D317" s="12">
        <v>2218.36</v>
      </c>
      <c r="E317" s="13"/>
      <c r="F317" s="12"/>
      <c r="G317" s="14">
        <f t="shared" si="29"/>
        <v>2218.36</v>
      </c>
      <c r="H317" s="13">
        <v>215.98</v>
      </c>
      <c r="I317" s="15">
        <f t="shared" si="30"/>
        <v>2002.38</v>
      </c>
    </row>
    <row r="318" spans="1:9" ht="12.75">
      <c r="A318" s="3" t="s">
        <v>12</v>
      </c>
      <c r="B318" s="10" t="s">
        <v>305</v>
      </c>
      <c r="C318" s="10" t="s">
        <v>487</v>
      </c>
      <c r="D318" s="12">
        <v>1869.05</v>
      </c>
      <c r="E318" s="13"/>
      <c r="F318" s="12"/>
      <c r="G318" s="14">
        <f t="shared" si="29"/>
        <v>1869.05</v>
      </c>
      <c r="H318" s="13">
        <v>251.33</v>
      </c>
      <c r="I318" s="15">
        <f t="shared" si="30"/>
        <v>1617.72</v>
      </c>
    </row>
    <row r="319" spans="1:9" ht="12.75">
      <c r="A319" s="3" t="s">
        <v>12</v>
      </c>
      <c r="B319" s="10" t="s">
        <v>306</v>
      </c>
      <c r="C319" s="10" t="s">
        <v>524</v>
      </c>
      <c r="D319" s="12">
        <v>3203.08</v>
      </c>
      <c r="E319" s="13"/>
      <c r="F319" s="12"/>
      <c r="G319" s="14">
        <f t="shared" si="29"/>
        <v>3203.08</v>
      </c>
      <c r="H319" s="13">
        <v>546.5799999999999</v>
      </c>
      <c r="I319" s="15">
        <f t="shared" si="30"/>
        <v>2656.5</v>
      </c>
    </row>
    <row r="320" spans="1:9" ht="12.75">
      <c r="A320" s="3" t="s">
        <v>12</v>
      </c>
      <c r="B320" s="10" t="s">
        <v>307</v>
      </c>
      <c r="C320" s="10" t="s">
        <v>487</v>
      </c>
      <c r="D320" s="12">
        <v>2386.98</v>
      </c>
      <c r="E320" s="13"/>
      <c r="F320" s="12"/>
      <c r="G320" s="14">
        <f t="shared" si="29"/>
        <v>2386.98</v>
      </c>
      <c r="H320" s="13">
        <v>251.93</v>
      </c>
      <c r="I320" s="15">
        <f t="shared" si="30"/>
        <v>2135.05</v>
      </c>
    </row>
    <row r="321" spans="1:9" ht="12.75">
      <c r="A321" s="3" t="s">
        <v>12</v>
      </c>
      <c r="B321" s="10" t="s">
        <v>308</v>
      </c>
      <c r="C321" s="10" t="s">
        <v>487</v>
      </c>
      <c r="D321" s="12">
        <v>2302.67</v>
      </c>
      <c r="E321" s="13"/>
      <c r="F321" s="12"/>
      <c r="G321" s="14">
        <f t="shared" si="29"/>
        <v>2302.67</v>
      </c>
      <c r="H321" s="13">
        <v>315.99</v>
      </c>
      <c r="I321" s="15">
        <f t="shared" si="30"/>
        <v>1986.68</v>
      </c>
    </row>
    <row r="322" spans="1:9" ht="12.75">
      <c r="A322" s="3" t="s">
        <v>12</v>
      </c>
      <c r="B322" s="10" t="s">
        <v>309</v>
      </c>
      <c r="C322" s="10" t="s">
        <v>486</v>
      </c>
      <c r="D322" s="12">
        <v>1745.88</v>
      </c>
      <c r="E322" s="12"/>
      <c r="F322" s="12"/>
      <c r="G322" s="14">
        <f t="shared" si="29"/>
        <v>1745.88</v>
      </c>
      <c r="H322" s="13">
        <v>213.65999999999997</v>
      </c>
      <c r="I322" s="15">
        <f t="shared" si="30"/>
        <v>1532.2200000000003</v>
      </c>
    </row>
    <row r="323" spans="1:9" ht="12.75">
      <c r="A323" s="3" t="s">
        <v>12</v>
      </c>
      <c r="B323" s="10" t="s">
        <v>310</v>
      </c>
      <c r="C323" s="10" t="s">
        <v>493</v>
      </c>
      <c r="D323" s="12">
        <v>5058.92</v>
      </c>
      <c r="E323" s="13"/>
      <c r="F323" s="12"/>
      <c r="G323" s="14">
        <f t="shared" si="29"/>
        <v>5058.92</v>
      </c>
      <c r="H323" s="13">
        <v>934.3900000000001</v>
      </c>
      <c r="I323" s="15">
        <f t="shared" si="30"/>
        <v>4124.53</v>
      </c>
    </row>
    <row r="324" spans="1:9" ht="12.75">
      <c r="A324" s="3" t="s">
        <v>12</v>
      </c>
      <c r="B324" s="10" t="s">
        <v>311</v>
      </c>
      <c r="C324" s="10" t="s">
        <v>486</v>
      </c>
      <c r="D324" s="12">
        <v>1770.21</v>
      </c>
      <c r="E324" s="13"/>
      <c r="F324" s="12"/>
      <c r="G324" s="14">
        <f t="shared" si="29"/>
        <v>1770.21</v>
      </c>
      <c r="H324" s="13">
        <v>236.60000000000002</v>
      </c>
      <c r="I324" s="15">
        <f t="shared" si="30"/>
        <v>1533.6100000000001</v>
      </c>
    </row>
    <row r="325" spans="1:9" ht="12.75">
      <c r="A325" s="3" t="s">
        <v>12</v>
      </c>
      <c r="B325" s="10" t="s">
        <v>312</v>
      </c>
      <c r="C325" s="10" t="s">
        <v>524</v>
      </c>
      <c r="D325" s="12">
        <v>3652.73</v>
      </c>
      <c r="E325" s="13">
        <v>3398.76</v>
      </c>
      <c r="F325" s="12"/>
      <c r="G325" s="14">
        <f t="shared" si="29"/>
        <v>253.9699999999998</v>
      </c>
      <c r="H325" s="13">
        <v>3426.7000000000003</v>
      </c>
      <c r="I325" s="15">
        <f t="shared" si="30"/>
        <v>226.02999999999975</v>
      </c>
    </row>
    <row r="326" spans="1:9" ht="12.75">
      <c r="A326" s="3" t="s">
        <v>12</v>
      </c>
      <c r="B326" s="10" t="s">
        <v>313</v>
      </c>
      <c r="C326" s="10" t="s">
        <v>487</v>
      </c>
      <c r="D326" s="12">
        <v>2431.41</v>
      </c>
      <c r="E326" s="13"/>
      <c r="F326" s="12"/>
      <c r="G326" s="14">
        <f t="shared" si="29"/>
        <v>2431.41</v>
      </c>
      <c r="H326" s="13">
        <v>258.96</v>
      </c>
      <c r="I326" s="15">
        <f t="shared" si="30"/>
        <v>2172.45</v>
      </c>
    </row>
    <row r="327" spans="1:9" ht="12.75">
      <c r="A327" s="3" t="s">
        <v>12</v>
      </c>
      <c r="B327" s="10" t="s">
        <v>314</v>
      </c>
      <c r="C327" s="10" t="s">
        <v>487</v>
      </c>
      <c r="D327" s="12">
        <v>2014.61</v>
      </c>
      <c r="E327" s="13"/>
      <c r="F327" s="12"/>
      <c r="G327" s="14">
        <f t="shared" si="29"/>
        <v>2014.61</v>
      </c>
      <c r="H327" s="13">
        <v>259.71000000000004</v>
      </c>
      <c r="I327" s="15">
        <f t="shared" si="30"/>
        <v>1754.8999999999999</v>
      </c>
    </row>
    <row r="328" spans="1:9" ht="12.75">
      <c r="A328" s="3" t="s">
        <v>12</v>
      </c>
      <c r="B328" s="10" t="s">
        <v>315</v>
      </c>
      <c r="C328" s="10" t="s">
        <v>494</v>
      </c>
      <c r="D328" s="12">
        <v>9041.41</v>
      </c>
      <c r="E328" s="13"/>
      <c r="F328" s="12"/>
      <c r="G328" s="14">
        <f t="shared" si="29"/>
        <v>9041.41</v>
      </c>
      <c r="H328" s="13">
        <v>9041.41</v>
      </c>
      <c r="I328" s="15">
        <f t="shared" si="30"/>
        <v>0</v>
      </c>
    </row>
    <row r="329" spans="1:9" ht="12.75">
      <c r="A329" s="3" t="s">
        <v>12</v>
      </c>
      <c r="B329" s="10" t="s">
        <v>316</v>
      </c>
      <c r="C329" s="10" t="s">
        <v>487</v>
      </c>
      <c r="D329" s="12">
        <v>1973.55</v>
      </c>
      <c r="E329" s="13"/>
      <c r="F329" s="12"/>
      <c r="G329" s="14">
        <f aca="true" t="shared" si="31" ref="G329:G355">D329-E329-F329</f>
        <v>1973.55</v>
      </c>
      <c r="H329" s="13">
        <v>178.61</v>
      </c>
      <c r="I329" s="15">
        <f t="shared" si="30"/>
        <v>1794.94</v>
      </c>
    </row>
    <row r="330" spans="1:9" ht="12.75">
      <c r="A330" s="3" t="s">
        <v>12</v>
      </c>
      <c r="B330" s="10" t="s">
        <v>317</v>
      </c>
      <c r="C330" s="10" t="s">
        <v>487</v>
      </c>
      <c r="D330" s="12">
        <v>2386.98</v>
      </c>
      <c r="E330" s="13"/>
      <c r="F330" s="12"/>
      <c r="G330" s="14">
        <f t="shared" si="31"/>
        <v>2386.98</v>
      </c>
      <c r="H330" s="13">
        <v>318.05</v>
      </c>
      <c r="I330" s="15">
        <f t="shared" si="30"/>
        <v>2068.93</v>
      </c>
    </row>
    <row r="331" spans="1:9" ht="12.75">
      <c r="A331" s="3" t="s">
        <v>12</v>
      </c>
      <c r="B331" s="10" t="s">
        <v>318</v>
      </c>
      <c r="C331" s="10" t="s">
        <v>505</v>
      </c>
      <c r="D331" s="12">
        <v>2439.28</v>
      </c>
      <c r="E331" s="13"/>
      <c r="F331" s="12"/>
      <c r="G331" s="14">
        <f t="shared" si="31"/>
        <v>2439.28</v>
      </c>
      <c r="H331" s="13">
        <v>353.7</v>
      </c>
      <c r="I331" s="15">
        <f t="shared" si="30"/>
        <v>2085.5800000000004</v>
      </c>
    </row>
    <row r="332" spans="1:9" ht="12.75">
      <c r="A332" s="3" t="s">
        <v>12</v>
      </c>
      <c r="B332" s="10" t="s">
        <v>319</v>
      </c>
      <c r="C332" s="10" t="s">
        <v>486</v>
      </c>
      <c r="D332" s="12">
        <v>2180.9</v>
      </c>
      <c r="E332" s="13"/>
      <c r="F332" s="12"/>
      <c r="G332" s="14">
        <f t="shared" si="31"/>
        <v>2180.9</v>
      </c>
      <c r="H332" s="13">
        <v>270.27</v>
      </c>
      <c r="I332" s="15">
        <f t="shared" si="30"/>
        <v>1910.63</v>
      </c>
    </row>
    <row r="333" spans="1:9" ht="12.75">
      <c r="A333" s="3" t="s">
        <v>12</v>
      </c>
      <c r="B333" s="10" t="s">
        <v>479</v>
      </c>
      <c r="C333" s="10" t="s">
        <v>493</v>
      </c>
      <c r="D333" s="12">
        <v>5058.92</v>
      </c>
      <c r="E333" s="13"/>
      <c r="F333" s="12"/>
      <c r="G333" s="14">
        <f t="shared" si="31"/>
        <v>5058.92</v>
      </c>
      <c r="H333" s="13">
        <v>934.3900000000001</v>
      </c>
      <c r="I333" s="15">
        <f t="shared" si="30"/>
        <v>4124.53</v>
      </c>
    </row>
    <row r="334" spans="1:9" ht="12.75">
      <c r="A334" s="3" t="s">
        <v>12</v>
      </c>
      <c r="B334" s="10" t="s">
        <v>320</v>
      </c>
      <c r="C334" s="10" t="s">
        <v>487</v>
      </c>
      <c r="D334" s="12">
        <v>1869.05</v>
      </c>
      <c r="E334" s="13"/>
      <c r="F334" s="12"/>
      <c r="G334" s="14">
        <f t="shared" si="31"/>
        <v>1869.05</v>
      </c>
      <c r="H334" s="13">
        <v>251.33</v>
      </c>
      <c r="I334" s="15">
        <f t="shared" si="30"/>
        <v>1617.72</v>
      </c>
    </row>
    <row r="335" spans="1:9" ht="12.75">
      <c r="A335" s="3" t="s">
        <v>12</v>
      </c>
      <c r="B335" s="10" t="s">
        <v>321</v>
      </c>
      <c r="C335" s="10" t="s">
        <v>519</v>
      </c>
      <c r="D335" s="12">
        <v>3449.27</v>
      </c>
      <c r="E335" s="13"/>
      <c r="F335" s="12"/>
      <c r="G335" s="14">
        <f t="shared" si="31"/>
        <v>3449.27</v>
      </c>
      <c r="H335" s="13">
        <v>485.08000000000004</v>
      </c>
      <c r="I335" s="15">
        <f t="shared" si="30"/>
        <v>2964.19</v>
      </c>
    </row>
    <row r="336" spans="1:9" ht="12.75">
      <c r="A336" s="3" t="s">
        <v>12</v>
      </c>
      <c r="B336" s="10" t="s">
        <v>322</v>
      </c>
      <c r="C336" s="10" t="s">
        <v>522</v>
      </c>
      <c r="D336" s="12">
        <v>3752.99</v>
      </c>
      <c r="E336" s="13">
        <v>3664.85</v>
      </c>
      <c r="F336" s="12"/>
      <c r="G336" s="14">
        <f t="shared" si="31"/>
        <v>88.13999999999987</v>
      </c>
      <c r="H336" s="13">
        <v>3674.5499999999997</v>
      </c>
      <c r="I336" s="15">
        <f t="shared" si="30"/>
        <v>78.44000000000005</v>
      </c>
    </row>
    <row r="337" spans="1:9" ht="12.75">
      <c r="A337" s="3" t="s">
        <v>12</v>
      </c>
      <c r="B337" s="10" t="s">
        <v>323</v>
      </c>
      <c r="C337" s="10" t="s">
        <v>487</v>
      </c>
      <c r="D337" s="12">
        <v>1973.55</v>
      </c>
      <c r="E337" s="13"/>
      <c r="F337" s="12"/>
      <c r="G337" s="14">
        <f t="shared" si="31"/>
        <v>1973.55</v>
      </c>
      <c r="H337" s="13">
        <v>178.61</v>
      </c>
      <c r="I337" s="15">
        <f t="shared" si="30"/>
        <v>1794.94</v>
      </c>
    </row>
    <row r="338" spans="1:9" ht="12.75">
      <c r="A338" s="3" t="s">
        <v>12</v>
      </c>
      <c r="B338" s="10" t="s">
        <v>324</v>
      </c>
      <c r="C338" s="10" t="s">
        <v>500</v>
      </c>
      <c r="D338" s="12">
        <v>3540.84</v>
      </c>
      <c r="E338" s="13"/>
      <c r="F338" s="12"/>
      <c r="G338" s="14">
        <f t="shared" si="31"/>
        <v>3540.84</v>
      </c>
      <c r="H338" s="13">
        <v>551.04</v>
      </c>
      <c r="I338" s="15">
        <f t="shared" si="30"/>
        <v>2989.8</v>
      </c>
    </row>
    <row r="339" spans="1:9" ht="12.75">
      <c r="A339" s="3" t="s">
        <v>12</v>
      </c>
      <c r="B339" s="10" t="s">
        <v>325</v>
      </c>
      <c r="C339" s="10" t="s">
        <v>571</v>
      </c>
      <c r="D339" s="12">
        <v>4975.45</v>
      </c>
      <c r="E339" s="13">
        <v>4625.85</v>
      </c>
      <c r="F339" s="12"/>
      <c r="G339" s="14">
        <f t="shared" si="31"/>
        <v>349.59999999999945</v>
      </c>
      <c r="H339" s="13">
        <v>4664.31</v>
      </c>
      <c r="I339" s="15">
        <f t="shared" si="30"/>
        <v>311.1399999999994</v>
      </c>
    </row>
    <row r="340" spans="1:9" ht="12.75">
      <c r="A340" s="3" t="s">
        <v>12</v>
      </c>
      <c r="B340" s="22" t="s">
        <v>609</v>
      </c>
      <c r="C340" s="22" t="s">
        <v>610</v>
      </c>
      <c r="D340" s="12">
        <v>31136.41</v>
      </c>
      <c r="E340" s="13"/>
      <c r="F340" s="12"/>
      <c r="G340" s="14">
        <f>D340-E340-F340</f>
        <v>31136.41</v>
      </c>
      <c r="H340" s="13">
        <v>31136.410000000003</v>
      </c>
      <c r="I340" s="15">
        <f>D340-H340</f>
        <v>0</v>
      </c>
    </row>
    <row r="341" spans="1:9" ht="12.75">
      <c r="A341" s="3" t="s">
        <v>12</v>
      </c>
      <c r="B341" s="10" t="s">
        <v>326</v>
      </c>
      <c r="C341" s="10" t="s">
        <v>566</v>
      </c>
      <c r="D341" s="12">
        <v>9711.63</v>
      </c>
      <c r="E341" s="13"/>
      <c r="F341" s="12"/>
      <c r="G341" s="14">
        <f t="shared" si="31"/>
        <v>9711.63</v>
      </c>
      <c r="H341" s="13">
        <v>2288.89</v>
      </c>
      <c r="I341" s="15">
        <f t="shared" si="30"/>
        <v>7422.74</v>
      </c>
    </row>
    <row r="342" spans="1:9" ht="12.75">
      <c r="A342" s="3" t="s">
        <v>12</v>
      </c>
      <c r="B342" s="10" t="s">
        <v>327</v>
      </c>
      <c r="C342" s="10" t="s">
        <v>487</v>
      </c>
      <c r="D342" s="12">
        <v>1800.62</v>
      </c>
      <c r="E342" s="13"/>
      <c r="F342" s="12"/>
      <c r="G342" s="14">
        <f t="shared" si="31"/>
        <v>1800.62</v>
      </c>
      <c r="H342" s="13">
        <v>277.67</v>
      </c>
      <c r="I342" s="15">
        <f t="shared" si="30"/>
        <v>1522.9499999999998</v>
      </c>
    </row>
    <row r="343" spans="1:9" ht="12.75">
      <c r="A343" s="3" t="s">
        <v>12</v>
      </c>
      <c r="B343" s="10" t="s">
        <v>328</v>
      </c>
      <c r="C343" s="10" t="s">
        <v>487</v>
      </c>
      <c r="D343" s="12">
        <v>2302.67</v>
      </c>
      <c r="E343" s="13"/>
      <c r="F343" s="12"/>
      <c r="G343" s="14">
        <f t="shared" si="31"/>
        <v>2302.67</v>
      </c>
      <c r="H343" s="13">
        <v>222.59</v>
      </c>
      <c r="I343" s="15">
        <f t="shared" si="30"/>
        <v>2080.08</v>
      </c>
    </row>
    <row r="344" spans="1:9" ht="12.75">
      <c r="A344" s="3" t="s">
        <v>12</v>
      </c>
      <c r="B344" s="10" t="s">
        <v>329</v>
      </c>
      <c r="C344" s="10" t="s">
        <v>486</v>
      </c>
      <c r="D344" s="12">
        <v>1709.38</v>
      </c>
      <c r="E344" s="13"/>
      <c r="F344" s="12"/>
      <c r="G344" s="14">
        <f t="shared" si="31"/>
        <v>1709.38</v>
      </c>
      <c r="H344" s="13">
        <v>210.74</v>
      </c>
      <c r="I344" s="15">
        <f t="shared" si="30"/>
        <v>1498.64</v>
      </c>
    </row>
    <row r="345" spans="1:9" ht="12.75">
      <c r="A345" s="3" t="s">
        <v>12</v>
      </c>
      <c r="B345" s="10" t="s">
        <v>330</v>
      </c>
      <c r="C345" s="10" t="s">
        <v>487</v>
      </c>
      <c r="D345" s="12">
        <v>1973.55</v>
      </c>
      <c r="E345" s="13"/>
      <c r="F345" s="12"/>
      <c r="G345" s="14">
        <f t="shared" si="31"/>
        <v>1973.55</v>
      </c>
      <c r="H345" s="13">
        <v>183.05</v>
      </c>
      <c r="I345" s="15">
        <f aca="true" t="shared" si="32" ref="I345:I368">D345-H345</f>
        <v>1790.5</v>
      </c>
    </row>
    <row r="346" spans="1:9" ht="12.75">
      <c r="A346" s="3" t="s">
        <v>12</v>
      </c>
      <c r="B346" s="10" t="s">
        <v>331</v>
      </c>
      <c r="C346" s="10" t="s">
        <v>493</v>
      </c>
      <c r="D346" s="12">
        <v>4221.6</v>
      </c>
      <c r="E346" s="13"/>
      <c r="F346" s="12"/>
      <c r="G346" s="14">
        <f t="shared" si="31"/>
        <v>4221.6</v>
      </c>
      <c r="H346" s="13">
        <v>674.61</v>
      </c>
      <c r="I346" s="15">
        <f t="shared" si="32"/>
        <v>3546.9900000000002</v>
      </c>
    </row>
    <row r="347" spans="1:9" ht="12.75">
      <c r="A347" s="3" t="s">
        <v>12</v>
      </c>
      <c r="B347" s="10" t="s">
        <v>332</v>
      </c>
      <c r="C347" s="10" t="s">
        <v>557</v>
      </c>
      <c r="D347" s="12">
        <v>4510.32</v>
      </c>
      <c r="E347" s="13"/>
      <c r="F347" s="12"/>
      <c r="G347" s="14">
        <f t="shared" si="31"/>
        <v>4510.32</v>
      </c>
      <c r="H347" s="13">
        <v>763.19</v>
      </c>
      <c r="I347" s="15">
        <f t="shared" si="32"/>
        <v>3747.1299999999997</v>
      </c>
    </row>
    <row r="348" spans="1:9" ht="12.75">
      <c r="A348" s="3" t="s">
        <v>12</v>
      </c>
      <c r="B348" s="10" t="s">
        <v>333</v>
      </c>
      <c r="C348" s="10" t="s">
        <v>487</v>
      </c>
      <c r="D348" s="12">
        <v>1869.05</v>
      </c>
      <c r="E348" s="13"/>
      <c r="F348" s="12"/>
      <c r="G348" s="14">
        <f t="shared" si="31"/>
        <v>1869.05</v>
      </c>
      <c r="H348" s="13">
        <v>169.21</v>
      </c>
      <c r="I348" s="15">
        <f t="shared" si="32"/>
        <v>1699.84</v>
      </c>
    </row>
    <row r="349" spans="1:9" ht="12.75">
      <c r="A349" s="3" t="s">
        <v>12</v>
      </c>
      <c r="B349" s="10" t="s">
        <v>334</v>
      </c>
      <c r="C349" s="10" t="s">
        <v>491</v>
      </c>
      <c r="D349" s="12">
        <v>9297.67</v>
      </c>
      <c r="E349" s="13"/>
      <c r="F349" s="12"/>
      <c r="G349" s="14">
        <f t="shared" si="31"/>
        <v>9297.67</v>
      </c>
      <c r="H349" s="13">
        <v>9297.67</v>
      </c>
      <c r="I349" s="15">
        <f t="shared" si="32"/>
        <v>0</v>
      </c>
    </row>
    <row r="350" spans="1:9" ht="12.75">
      <c r="A350" s="3" t="s">
        <v>12</v>
      </c>
      <c r="B350" s="10" t="s">
        <v>335</v>
      </c>
      <c r="C350" s="10" t="s">
        <v>545</v>
      </c>
      <c r="D350" s="12">
        <v>1937.48</v>
      </c>
      <c r="E350" s="13"/>
      <c r="F350" s="12"/>
      <c r="G350" s="14">
        <f t="shared" si="31"/>
        <v>1937.48</v>
      </c>
      <c r="H350" s="13">
        <v>257.49</v>
      </c>
      <c r="I350" s="15">
        <f t="shared" si="32"/>
        <v>1679.99</v>
      </c>
    </row>
    <row r="351" spans="1:9" ht="12.75">
      <c r="A351" s="3" t="s">
        <v>12</v>
      </c>
      <c r="B351" s="10" t="s">
        <v>336</v>
      </c>
      <c r="C351" s="10" t="s">
        <v>493</v>
      </c>
      <c r="D351" s="12">
        <v>494.34</v>
      </c>
      <c r="E351" s="13"/>
      <c r="F351" s="12"/>
      <c r="G351" s="14">
        <f t="shared" si="31"/>
        <v>494.34</v>
      </c>
      <c r="H351" s="13">
        <v>494.34000000000003</v>
      </c>
      <c r="I351" s="15">
        <f t="shared" si="32"/>
        <v>0</v>
      </c>
    </row>
    <row r="352" spans="1:9" ht="12.75">
      <c r="A352" s="3" t="s">
        <v>12</v>
      </c>
      <c r="B352" s="10" t="s">
        <v>337</v>
      </c>
      <c r="C352" s="10" t="s">
        <v>512</v>
      </c>
      <c r="D352" s="12">
        <v>7657.51</v>
      </c>
      <c r="E352" s="13"/>
      <c r="F352" s="12"/>
      <c r="G352" s="14">
        <f t="shared" si="31"/>
        <v>7657.51</v>
      </c>
      <c r="H352" s="13">
        <v>1625.9499999999998</v>
      </c>
      <c r="I352" s="15">
        <f t="shared" si="32"/>
        <v>6031.56</v>
      </c>
    </row>
    <row r="353" spans="1:9" ht="12.75">
      <c r="A353" s="3" t="s">
        <v>12</v>
      </c>
      <c r="B353" s="10" t="s">
        <v>338</v>
      </c>
      <c r="C353" s="10" t="s">
        <v>487</v>
      </c>
      <c r="D353" s="12">
        <v>2386.98</v>
      </c>
      <c r="E353" s="13"/>
      <c r="F353" s="12"/>
      <c r="G353" s="14">
        <f t="shared" si="31"/>
        <v>2386.98</v>
      </c>
      <c r="H353" s="13">
        <v>231.82</v>
      </c>
      <c r="I353" s="15">
        <f t="shared" si="32"/>
        <v>2155.16</v>
      </c>
    </row>
    <row r="354" spans="1:9" ht="12.75">
      <c r="A354" s="3" t="s">
        <v>12</v>
      </c>
      <c r="B354" s="10" t="s">
        <v>339</v>
      </c>
      <c r="C354" s="10" t="s">
        <v>572</v>
      </c>
      <c r="D354" s="12">
        <v>4423.8</v>
      </c>
      <c r="E354" s="13"/>
      <c r="F354" s="12"/>
      <c r="G354" s="14">
        <f t="shared" si="31"/>
        <v>4423.8</v>
      </c>
      <c r="H354" s="13">
        <v>737.34</v>
      </c>
      <c r="I354" s="15">
        <f t="shared" si="32"/>
        <v>3686.46</v>
      </c>
    </row>
    <row r="355" spans="1:9" ht="12.75">
      <c r="A355" s="3" t="s">
        <v>12</v>
      </c>
      <c r="B355" s="10" t="s">
        <v>604</v>
      </c>
      <c r="C355" s="10" t="s">
        <v>486</v>
      </c>
      <c r="D355" s="12">
        <v>968.65</v>
      </c>
      <c r="E355" s="13"/>
      <c r="F355" s="12"/>
      <c r="G355" s="14">
        <f t="shared" si="31"/>
        <v>968.65</v>
      </c>
      <c r="H355" s="13">
        <v>78.49</v>
      </c>
      <c r="I355" s="15">
        <f t="shared" si="32"/>
        <v>890.16</v>
      </c>
    </row>
    <row r="356" spans="1:9" ht="12.75">
      <c r="A356" s="3" t="s">
        <v>12</v>
      </c>
      <c r="B356" s="10" t="s">
        <v>340</v>
      </c>
      <c r="C356" s="10" t="s">
        <v>487</v>
      </c>
      <c r="D356" s="12">
        <v>1869.05</v>
      </c>
      <c r="E356" s="13"/>
      <c r="F356" s="12"/>
      <c r="G356" s="14">
        <f aca="true" t="shared" si="33" ref="G356:G398">D356-E356-F356</f>
        <v>1869.05</v>
      </c>
      <c r="H356" s="13">
        <v>246.61</v>
      </c>
      <c r="I356" s="15">
        <f t="shared" si="32"/>
        <v>1622.44</v>
      </c>
    </row>
    <row r="357" spans="1:9" ht="12.75">
      <c r="A357" s="3" t="s">
        <v>12</v>
      </c>
      <c r="B357" s="10" t="s">
        <v>341</v>
      </c>
      <c r="C357" s="10" t="s">
        <v>487</v>
      </c>
      <c r="D357" s="12">
        <v>2894.93</v>
      </c>
      <c r="E357" s="13">
        <v>2767.92</v>
      </c>
      <c r="F357" s="12"/>
      <c r="G357" s="14">
        <f t="shared" si="33"/>
        <v>127.00999999999976</v>
      </c>
      <c r="H357" s="13">
        <v>2779.35</v>
      </c>
      <c r="I357" s="15">
        <f t="shared" si="32"/>
        <v>115.57999999999993</v>
      </c>
    </row>
    <row r="358" spans="1:9" ht="12.75">
      <c r="A358" s="3" t="s">
        <v>12</v>
      </c>
      <c r="B358" s="10" t="s">
        <v>342</v>
      </c>
      <c r="C358" s="10" t="s">
        <v>504</v>
      </c>
      <c r="D358" s="12">
        <v>14694.96</v>
      </c>
      <c r="E358" s="13">
        <v>14371.24</v>
      </c>
      <c r="F358" s="12"/>
      <c r="G358" s="14">
        <f t="shared" si="33"/>
        <v>323.71999999999935</v>
      </c>
      <c r="H358" s="13">
        <v>14393.61</v>
      </c>
      <c r="I358" s="15">
        <f t="shared" si="32"/>
        <v>301.34999999999854</v>
      </c>
    </row>
    <row r="359" spans="1:9" ht="12.75">
      <c r="A359" s="3" t="s">
        <v>12</v>
      </c>
      <c r="B359" s="10" t="s">
        <v>343</v>
      </c>
      <c r="C359" s="10" t="s">
        <v>486</v>
      </c>
      <c r="D359" s="12">
        <v>1709.38</v>
      </c>
      <c r="E359" s="13"/>
      <c r="F359" s="12"/>
      <c r="G359" s="14">
        <f t="shared" si="33"/>
        <v>1709.38</v>
      </c>
      <c r="H359" s="13">
        <v>137.75</v>
      </c>
      <c r="I359" s="15">
        <f t="shared" si="32"/>
        <v>1571.63</v>
      </c>
    </row>
    <row r="360" spans="1:9" ht="12.75">
      <c r="A360" s="3" t="s">
        <v>12</v>
      </c>
      <c r="B360" s="10" t="s">
        <v>344</v>
      </c>
      <c r="C360" s="10" t="s">
        <v>497</v>
      </c>
      <c r="D360" s="12">
        <v>2731.28</v>
      </c>
      <c r="E360" s="13"/>
      <c r="F360" s="12"/>
      <c r="G360" s="14">
        <f t="shared" si="33"/>
        <v>2731.28</v>
      </c>
      <c r="H360" s="13">
        <v>290.42</v>
      </c>
      <c r="I360" s="15">
        <f t="shared" si="32"/>
        <v>2440.86</v>
      </c>
    </row>
    <row r="361" spans="1:9" ht="12.75">
      <c r="A361" s="3" t="s">
        <v>12</v>
      </c>
      <c r="B361" s="10" t="s">
        <v>345</v>
      </c>
      <c r="C361" s="10" t="s">
        <v>573</v>
      </c>
      <c r="D361" s="12">
        <v>4221.6</v>
      </c>
      <c r="E361" s="13"/>
      <c r="F361" s="12"/>
      <c r="G361" s="14">
        <f t="shared" si="33"/>
        <v>4221.6</v>
      </c>
      <c r="H361" s="13">
        <v>644.71</v>
      </c>
      <c r="I361" s="15">
        <f t="shared" si="32"/>
        <v>3576.8900000000003</v>
      </c>
    </row>
    <row r="362" spans="1:9" ht="12.75">
      <c r="A362" s="3" t="s">
        <v>12</v>
      </c>
      <c r="B362" s="10" t="s">
        <v>346</v>
      </c>
      <c r="C362" s="10" t="s">
        <v>505</v>
      </c>
      <c r="D362" s="12">
        <v>2439.28</v>
      </c>
      <c r="E362" s="13"/>
      <c r="F362" s="12"/>
      <c r="G362" s="14">
        <f t="shared" si="33"/>
        <v>2439.28</v>
      </c>
      <c r="H362" s="13">
        <v>353.7</v>
      </c>
      <c r="I362" s="15">
        <f t="shared" si="32"/>
        <v>2085.5800000000004</v>
      </c>
    </row>
    <row r="363" spans="1:9" ht="12.75">
      <c r="A363" s="3" t="s">
        <v>12</v>
      </c>
      <c r="B363" s="10" t="s">
        <v>347</v>
      </c>
      <c r="C363" s="10" t="s">
        <v>494</v>
      </c>
      <c r="D363" s="12">
        <v>10252.38</v>
      </c>
      <c r="E363" s="13"/>
      <c r="F363" s="12"/>
      <c r="G363" s="14">
        <f t="shared" si="33"/>
        <v>10252.38</v>
      </c>
      <c r="H363" s="13">
        <v>2437.59</v>
      </c>
      <c r="I363" s="15">
        <f t="shared" si="32"/>
        <v>7814.789999999999</v>
      </c>
    </row>
    <row r="364" spans="1:9" ht="12.75">
      <c r="A364" s="3" t="s">
        <v>12</v>
      </c>
      <c r="B364" s="10" t="s">
        <v>348</v>
      </c>
      <c r="C364" s="10" t="s">
        <v>574</v>
      </c>
      <c r="D364" s="12">
        <v>5213.94</v>
      </c>
      <c r="E364" s="13"/>
      <c r="F364" s="12"/>
      <c r="G364" s="14">
        <f t="shared" si="33"/>
        <v>5213.94</v>
      </c>
      <c r="H364" s="13">
        <v>938.8299999999999</v>
      </c>
      <c r="I364" s="15">
        <f t="shared" si="32"/>
        <v>4275.11</v>
      </c>
    </row>
    <row r="365" spans="1:9" ht="12.75">
      <c r="A365" s="3" t="s">
        <v>12</v>
      </c>
      <c r="B365" s="10" t="s">
        <v>349</v>
      </c>
      <c r="C365" s="10" t="s">
        <v>493</v>
      </c>
      <c r="D365" s="12">
        <v>3125.26</v>
      </c>
      <c r="E365" s="13"/>
      <c r="F365" s="12"/>
      <c r="G365" s="14">
        <f t="shared" si="33"/>
        <v>3125.26</v>
      </c>
      <c r="H365" s="13">
        <v>395.36</v>
      </c>
      <c r="I365" s="15">
        <f t="shared" si="32"/>
        <v>2729.9</v>
      </c>
    </row>
    <row r="366" spans="1:9" ht="12.75">
      <c r="A366" s="3" t="s">
        <v>12</v>
      </c>
      <c r="B366" s="10" t="s">
        <v>350</v>
      </c>
      <c r="C366" s="10" t="s">
        <v>486</v>
      </c>
      <c r="D366" s="12">
        <v>1697.68</v>
      </c>
      <c r="E366" s="13"/>
      <c r="F366" s="12"/>
      <c r="G366" s="14">
        <f t="shared" si="33"/>
        <v>1697.68</v>
      </c>
      <c r="H366" s="13">
        <v>135.81</v>
      </c>
      <c r="I366" s="15">
        <f t="shared" si="32"/>
        <v>1561.8700000000001</v>
      </c>
    </row>
    <row r="367" spans="1:9" ht="12.75">
      <c r="A367" s="3" t="s">
        <v>12</v>
      </c>
      <c r="B367" s="10" t="s">
        <v>351</v>
      </c>
      <c r="C367" s="10" t="s">
        <v>505</v>
      </c>
      <c r="D367" s="12">
        <v>2439.28</v>
      </c>
      <c r="E367" s="13"/>
      <c r="F367" s="12"/>
      <c r="G367" s="14">
        <f t="shared" si="33"/>
        <v>2439.28</v>
      </c>
      <c r="H367" s="13">
        <v>374.70000000000005</v>
      </c>
      <c r="I367" s="15">
        <f t="shared" si="32"/>
        <v>2064.58</v>
      </c>
    </row>
    <row r="368" spans="1:9" ht="12.75">
      <c r="A368" s="3" t="s">
        <v>12</v>
      </c>
      <c r="B368" s="10" t="s">
        <v>352</v>
      </c>
      <c r="C368" s="10" t="s">
        <v>493</v>
      </c>
      <c r="D368" s="12">
        <v>3125.26</v>
      </c>
      <c r="E368" s="13"/>
      <c r="F368" s="12"/>
      <c r="G368" s="14">
        <f t="shared" si="33"/>
        <v>3125.26</v>
      </c>
      <c r="H368" s="13">
        <v>410.58</v>
      </c>
      <c r="I368" s="15">
        <f t="shared" si="32"/>
        <v>2714.6800000000003</v>
      </c>
    </row>
    <row r="369" spans="1:9" ht="12.75">
      <c r="A369" s="3" t="s">
        <v>12</v>
      </c>
      <c r="B369" s="10" t="s">
        <v>353</v>
      </c>
      <c r="C369" s="10" t="s">
        <v>542</v>
      </c>
      <c r="D369" s="12">
        <v>1709.38</v>
      </c>
      <c r="E369" s="13"/>
      <c r="F369" s="12"/>
      <c r="G369" s="14">
        <f t="shared" si="33"/>
        <v>1709.38</v>
      </c>
      <c r="H369" s="13">
        <v>210.74</v>
      </c>
      <c r="I369" s="15">
        <f aca="true" t="shared" si="34" ref="I369:I389">D369-H369</f>
        <v>1498.64</v>
      </c>
    </row>
    <row r="370" spans="1:9" ht="12.75">
      <c r="A370" s="3" t="s">
        <v>12</v>
      </c>
      <c r="B370" s="10" t="s">
        <v>354</v>
      </c>
      <c r="C370" s="10" t="s">
        <v>542</v>
      </c>
      <c r="D370" s="12">
        <v>1745.88</v>
      </c>
      <c r="E370" s="13"/>
      <c r="F370" s="12"/>
      <c r="G370" s="14">
        <f t="shared" si="33"/>
        <v>1745.88</v>
      </c>
      <c r="H370" s="13">
        <v>229.65999999999997</v>
      </c>
      <c r="I370" s="15">
        <f t="shared" si="34"/>
        <v>1516.2200000000003</v>
      </c>
    </row>
    <row r="371" spans="1:9" ht="12.75">
      <c r="A371" s="3" t="s">
        <v>12</v>
      </c>
      <c r="B371" s="10" t="s">
        <v>355</v>
      </c>
      <c r="C371" s="10" t="s">
        <v>487</v>
      </c>
      <c r="D371" s="12">
        <v>1869.05</v>
      </c>
      <c r="E371" s="13"/>
      <c r="F371" s="12"/>
      <c r="G371" s="14">
        <f t="shared" si="33"/>
        <v>1869.05</v>
      </c>
      <c r="H371" s="13">
        <v>169.21</v>
      </c>
      <c r="I371" s="15">
        <f t="shared" si="34"/>
        <v>1699.84</v>
      </c>
    </row>
    <row r="372" spans="1:9" ht="12.75">
      <c r="A372" s="3" t="s">
        <v>12</v>
      </c>
      <c r="B372" s="10" t="s">
        <v>356</v>
      </c>
      <c r="C372" s="10" t="s">
        <v>575</v>
      </c>
      <c r="D372" s="12">
        <v>2008.65</v>
      </c>
      <c r="E372" s="13"/>
      <c r="F372" s="12"/>
      <c r="G372" s="14">
        <f t="shared" si="33"/>
        <v>2008.65</v>
      </c>
      <c r="H372" s="13">
        <v>181.77</v>
      </c>
      <c r="I372" s="15">
        <f t="shared" si="34"/>
        <v>1826.88</v>
      </c>
    </row>
    <row r="373" spans="1:9" ht="12.75">
      <c r="A373" s="3" t="s">
        <v>12</v>
      </c>
      <c r="B373" s="10" t="s">
        <v>357</v>
      </c>
      <c r="C373" s="10" t="s">
        <v>488</v>
      </c>
      <c r="D373" s="12">
        <v>3625.44</v>
      </c>
      <c r="E373" s="13"/>
      <c r="F373" s="12"/>
      <c r="G373" s="14">
        <f t="shared" si="33"/>
        <v>3625.44</v>
      </c>
      <c r="H373" s="13">
        <v>530.18</v>
      </c>
      <c r="I373" s="15">
        <f t="shared" si="34"/>
        <v>3095.26</v>
      </c>
    </row>
    <row r="374" spans="1:9" ht="12.75">
      <c r="A374" s="3" t="s">
        <v>12</v>
      </c>
      <c r="B374" s="10" t="s">
        <v>358</v>
      </c>
      <c r="C374" s="10" t="s">
        <v>487</v>
      </c>
      <c r="D374" s="12">
        <v>1800.62</v>
      </c>
      <c r="E374" s="13"/>
      <c r="F374" s="12"/>
      <c r="G374" s="14">
        <f t="shared" si="33"/>
        <v>1800.62</v>
      </c>
      <c r="H374" s="13">
        <v>151.12</v>
      </c>
      <c r="I374" s="15">
        <f t="shared" si="34"/>
        <v>1649.5</v>
      </c>
    </row>
    <row r="375" spans="1:9" ht="12.75">
      <c r="A375" s="3" t="s">
        <v>12</v>
      </c>
      <c r="B375" s="10" t="s">
        <v>359</v>
      </c>
      <c r="C375" s="10" t="s">
        <v>493</v>
      </c>
      <c r="D375" s="12">
        <v>4041.14</v>
      </c>
      <c r="E375" s="13"/>
      <c r="F375" s="12"/>
      <c r="G375" s="14">
        <f t="shared" si="33"/>
        <v>4041.14</v>
      </c>
      <c r="H375" s="13">
        <v>630.21</v>
      </c>
      <c r="I375" s="15">
        <f t="shared" si="34"/>
        <v>3410.93</v>
      </c>
    </row>
    <row r="376" spans="1:9" ht="12.75">
      <c r="A376" s="3" t="s">
        <v>12</v>
      </c>
      <c r="B376" s="10" t="s">
        <v>480</v>
      </c>
      <c r="C376" s="10" t="s">
        <v>487</v>
      </c>
      <c r="D376" s="12">
        <v>2543.81</v>
      </c>
      <c r="E376" s="13"/>
      <c r="F376" s="12"/>
      <c r="G376" s="14">
        <f t="shared" si="33"/>
        <v>2543.81</v>
      </c>
      <c r="H376" s="13">
        <v>258.99</v>
      </c>
      <c r="I376" s="15">
        <f t="shared" si="34"/>
        <v>2284.8199999999997</v>
      </c>
    </row>
    <row r="377" spans="1:9" ht="12.75">
      <c r="A377" s="3" t="s">
        <v>12</v>
      </c>
      <c r="B377" s="10" t="s">
        <v>360</v>
      </c>
      <c r="C377" s="10" t="s">
        <v>487</v>
      </c>
      <c r="D377" s="12">
        <v>2347.1</v>
      </c>
      <c r="E377" s="13"/>
      <c r="F377" s="12"/>
      <c r="G377" s="14">
        <f t="shared" si="33"/>
        <v>2347.1</v>
      </c>
      <c r="H377" s="13">
        <v>295.95</v>
      </c>
      <c r="I377" s="15">
        <f t="shared" si="34"/>
        <v>2051.15</v>
      </c>
    </row>
    <row r="378" spans="1:9" ht="12.75">
      <c r="A378" s="3" t="s">
        <v>12</v>
      </c>
      <c r="B378" s="10" t="s">
        <v>361</v>
      </c>
      <c r="C378" s="10" t="s">
        <v>493</v>
      </c>
      <c r="D378" s="12">
        <v>4149.41</v>
      </c>
      <c r="E378" s="13"/>
      <c r="F378" s="12"/>
      <c r="G378" s="14">
        <f t="shared" si="33"/>
        <v>4149.41</v>
      </c>
      <c r="H378" s="13">
        <v>599.7</v>
      </c>
      <c r="I378" s="15">
        <f t="shared" si="34"/>
        <v>3549.71</v>
      </c>
    </row>
    <row r="379" spans="1:9" ht="12.75">
      <c r="A379" s="3" t="s">
        <v>12</v>
      </c>
      <c r="B379" s="10" t="s">
        <v>362</v>
      </c>
      <c r="C379" s="10" t="s">
        <v>487</v>
      </c>
      <c r="D379" s="12">
        <v>1869.05</v>
      </c>
      <c r="E379" s="13"/>
      <c r="F379" s="12"/>
      <c r="G379" s="14">
        <f t="shared" si="33"/>
        <v>1869.05</v>
      </c>
      <c r="H379" s="13">
        <v>169.21</v>
      </c>
      <c r="I379" s="15">
        <f t="shared" si="34"/>
        <v>1699.84</v>
      </c>
    </row>
    <row r="380" spans="1:9" ht="12.75">
      <c r="A380" s="3" t="s">
        <v>12</v>
      </c>
      <c r="B380" s="10" t="s">
        <v>363</v>
      </c>
      <c r="C380" s="10" t="s">
        <v>493</v>
      </c>
      <c r="D380" s="12">
        <v>5058.92</v>
      </c>
      <c r="E380" s="13"/>
      <c r="F380" s="12"/>
      <c r="G380" s="14">
        <f t="shared" si="33"/>
        <v>5058.92</v>
      </c>
      <c r="H380" s="13">
        <v>891.74</v>
      </c>
      <c r="I380" s="15">
        <f t="shared" si="34"/>
        <v>4167.18</v>
      </c>
    </row>
    <row r="381" spans="1:9" ht="12.75">
      <c r="A381" s="3" t="s">
        <v>12</v>
      </c>
      <c r="B381" s="10" t="s">
        <v>364</v>
      </c>
      <c r="C381" s="10" t="s">
        <v>576</v>
      </c>
      <c r="D381" s="12">
        <v>3397.68</v>
      </c>
      <c r="E381" s="13"/>
      <c r="F381" s="12"/>
      <c r="G381" s="14">
        <f t="shared" si="33"/>
        <v>3397.68</v>
      </c>
      <c r="H381" s="13">
        <v>445.09000000000003</v>
      </c>
      <c r="I381" s="15">
        <f t="shared" si="34"/>
        <v>2952.5899999999997</v>
      </c>
    </row>
    <row r="382" spans="1:9" ht="12.75">
      <c r="A382" s="3" t="s">
        <v>12</v>
      </c>
      <c r="B382" s="10" t="s">
        <v>365</v>
      </c>
      <c r="C382" s="10" t="s">
        <v>494</v>
      </c>
      <c r="D382" s="12">
        <v>10973.36</v>
      </c>
      <c r="E382" s="13"/>
      <c r="F382" s="12"/>
      <c r="G382" s="14">
        <f t="shared" si="33"/>
        <v>10973.36</v>
      </c>
      <c r="H382" s="13">
        <v>2635.86</v>
      </c>
      <c r="I382" s="15">
        <f t="shared" si="34"/>
        <v>8337.5</v>
      </c>
    </row>
    <row r="383" spans="1:9" ht="12.75">
      <c r="A383" s="3" t="s">
        <v>12</v>
      </c>
      <c r="B383" s="10" t="s">
        <v>366</v>
      </c>
      <c r="C383" s="10" t="s">
        <v>495</v>
      </c>
      <c r="D383" s="12">
        <v>11045.31</v>
      </c>
      <c r="E383" s="13"/>
      <c r="F383" s="12"/>
      <c r="G383" s="14">
        <f t="shared" si="33"/>
        <v>11045.31</v>
      </c>
      <c r="H383" s="13">
        <v>2602.51</v>
      </c>
      <c r="I383" s="15">
        <f t="shared" si="34"/>
        <v>8442.8</v>
      </c>
    </row>
    <row r="384" spans="1:9" ht="12.75">
      <c r="A384" s="3" t="s">
        <v>12</v>
      </c>
      <c r="B384" s="10" t="s">
        <v>367</v>
      </c>
      <c r="C384" s="10" t="s">
        <v>558</v>
      </c>
      <c r="D384" s="12">
        <v>4423.8</v>
      </c>
      <c r="E384" s="13"/>
      <c r="F384" s="12"/>
      <c r="G384" s="14">
        <f t="shared" si="33"/>
        <v>4423.8</v>
      </c>
      <c r="H384" s="13">
        <v>737.34</v>
      </c>
      <c r="I384" s="15">
        <f t="shared" si="34"/>
        <v>3686.46</v>
      </c>
    </row>
    <row r="385" spans="1:9" ht="12.75">
      <c r="A385" s="3" t="s">
        <v>12</v>
      </c>
      <c r="B385" s="10" t="s">
        <v>368</v>
      </c>
      <c r="C385" s="10" t="s">
        <v>495</v>
      </c>
      <c r="D385" s="12">
        <v>28788.12</v>
      </c>
      <c r="E385" s="13"/>
      <c r="F385" s="12"/>
      <c r="G385" s="14">
        <f t="shared" si="33"/>
        <v>28788.12</v>
      </c>
      <c r="H385" s="13">
        <v>28788.12</v>
      </c>
      <c r="I385" s="15">
        <f t="shared" si="34"/>
        <v>0</v>
      </c>
    </row>
    <row r="386" spans="1:9" ht="12.75">
      <c r="A386" s="3" t="s">
        <v>12</v>
      </c>
      <c r="B386" s="10" t="s">
        <v>369</v>
      </c>
      <c r="C386" s="10" t="s">
        <v>493</v>
      </c>
      <c r="D386" s="12">
        <v>4221.6</v>
      </c>
      <c r="E386" s="13"/>
      <c r="F386" s="12"/>
      <c r="G386" s="14">
        <f t="shared" si="33"/>
        <v>4221.6</v>
      </c>
      <c r="H386" s="13">
        <v>655.71</v>
      </c>
      <c r="I386" s="15">
        <f t="shared" si="34"/>
        <v>3565.8900000000003</v>
      </c>
    </row>
    <row r="387" spans="1:9" ht="12.75">
      <c r="A387" s="3" t="s">
        <v>12</v>
      </c>
      <c r="B387" s="10" t="s">
        <v>370</v>
      </c>
      <c r="C387" s="10" t="s">
        <v>487</v>
      </c>
      <c r="D387" s="12">
        <v>2353.25</v>
      </c>
      <c r="E387" s="13"/>
      <c r="F387" s="12"/>
      <c r="G387" s="14">
        <f t="shared" si="33"/>
        <v>2353.25</v>
      </c>
      <c r="H387" s="13">
        <v>230.59</v>
      </c>
      <c r="I387" s="15">
        <f t="shared" si="34"/>
        <v>2122.66</v>
      </c>
    </row>
    <row r="388" spans="1:9" ht="12.75">
      <c r="A388" s="3" t="s">
        <v>12</v>
      </c>
      <c r="B388" s="10" t="s">
        <v>371</v>
      </c>
      <c r="C388" s="10" t="s">
        <v>577</v>
      </c>
      <c r="D388" s="12">
        <v>7532.15</v>
      </c>
      <c r="E388" s="13"/>
      <c r="F388" s="12"/>
      <c r="G388" s="14">
        <f t="shared" si="33"/>
        <v>7532.15</v>
      </c>
      <c r="H388" s="13">
        <v>1636.3899999999999</v>
      </c>
      <c r="I388" s="15">
        <f t="shared" si="34"/>
        <v>5895.76</v>
      </c>
    </row>
    <row r="389" spans="1:9" ht="12.75">
      <c r="A389" s="3" t="s">
        <v>12</v>
      </c>
      <c r="B389" s="10" t="s">
        <v>372</v>
      </c>
      <c r="C389" s="10" t="s">
        <v>545</v>
      </c>
      <c r="D389" s="12">
        <v>2827.8</v>
      </c>
      <c r="E389" s="13">
        <v>2698.64</v>
      </c>
      <c r="F389" s="12"/>
      <c r="G389" s="14">
        <f t="shared" si="33"/>
        <v>129.1600000000003</v>
      </c>
      <c r="H389" s="13">
        <v>2710.27</v>
      </c>
      <c r="I389" s="15">
        <f t="shared" si="34"/>
        <v>117.5300000000002</v>
      </c>
    </row>
    <row r="390" spans="1:9" ht="12.75">
      <c r="A390" s="3" t="s">
        <v>12</v>
      </c>
      <c r="B390" s="10" t="s">
        <v>373</v>
      </c>
      <c r="C390" s="10" t="s">
        <v>513</v>
      </c>
      <c r="D390" s="12">
        <v>9257.64</v>
      </c>
      <c r="E390" s="13"/>
      <c r="F390" s="12"/>
      <c r="G390" s="14">
        <f t="shared" si="33"/>
        <v>9257.64</v>
      </c>
      <c r="H390" s="13">
        <v>2248.4</v>
      </c>
      <c r="I390" s="15">
        <f aca="true" t="shared" si="35" ref="I390:I419">D390-H390</f>
        <v>7009.24</v>
      </c>
    </row>
    <row r="391" spans="1:9" ht="12.75">
      <c r="A391" s="3" t="s">
        <v>12</v>
      </c>
      <c r="B391" s="10" t="s">
        <v>374</v>
      </c>
      <c r="C391" s="10" t="s">
        <v>516</v>
      </c>
      <c r="D391" s="12">
        <v>6487.77</v>
      </c>
      <c r="E391" s="13"/>
      <c r="F391" s="12"/>
      <c r="G391" s="14">
        <f t="shared" si="33"/>
        <v>6487.77</v>
      </c>
      <c r="H391" s="13">
        <v>1402.33</v>
      </c>
      <c r="I391" s="15">
        <f t="shared" si="35"/>
        <v>5085.4400000000005</v>
      </c>
    </row>
    <row r="392" spans="1:9" ht="12.75">
      <c r="A392" s="3" t="s">
        <v>12</v>
      </c>
      <c r="B392" s="10" t="s">
        <v>375</v>
      </c>
      <c r="C392" s="10" t="s">
        <v>578</v>
      </c>
      <c r="D392" s="12">
        <v>6571.22</v>
      </c>
      <c r="E392" s="13"/>
      <c r="F392" s="12"/>
      <c r="G392" s="14">
        <f t="shared" si="33"/>
        <v>6571.22</v>
      </c>
      <c r="H392" s="13">
        <v>1424.28</v>
      </c>
      <c r="I392" s="15">
        <f t="shared" si="35"/>
        <v>5146.9400000000005</v>
      </c>
    </row>
    <row r="393" spans="1:9" ht="12.75">
      <c r="A393" s="3" t="s">
        <v>12</v>
      </c>
      <c r="B393" s="10" t="s">
        <v>376</v>
      </c>
      <c r="C393" s="10" t="s">
        <v>493</v>
      </c>
      <c r="D393" s="12">
        <v>4221.6</v>
      </c>
      <c r="E393" s="13"/>
      <c r="F393" s="12"/>
      <c r="G393" s="14">
        <f t="shared" si="33"/>
        <v>4221.6</v>
      </c>
      <c r="H393" s="13">
        <v>673.61</v>
      </c>
      <c r="I393" s="15">
        <f t="shared" si="35"/>
        <v>3547.9900000000002</v>
      </c>
    </row>
    <row r="394" spans="1:9" ht="12.75">
      <c r="A394" s="3" t="s">
        <v>12</v>
      </c>
      <c r="B394" s="10" t="s">
        <v>377</v>
      </c>
      <c r="C394" s="10" t="s">
        <v>497</v>
      </c>
      <c r="D394" s="12">
        <v>2840.77</v>
      </c>
      <c r="E394" s="13"/>
      <c r="F394" s="12"/>
      <c r="G394" s="14">
        <f t="shared" si="33"/>
        <v>2840.77</v>
      </c>
      <c r="H394" s="13">
        <v>307.74</v>
      </c>
      <c r="I394" s="15">
        <f t="shared" si="35"/>
        <v>2533.0299999999997</v>
      </c>
    </row>
    <row r="395" spans="1:9" ht="12.75">
      <c r="A395" s="3" t="s">
        <v>12</v>
      </c>
      <c r="B395" s="10" t="s">
        <v>378</v>
      </c>
      <c r="C395" s="10" t="s">
        <v>501</v>
      </c>
      <c r="D395" s="12">
        <v>9711.63</v>
      </c>
      <c r="E395" s="13"/>
      <c r="F395" s="12"/>
      <c r="G395" s="14">
        <f t="shared" si="33"/>
        <v>9711.63</v>
      </c>
      <c r="H395" s="13">
        <v>2288.89</v>
      </c>
      <c r="I395" s="15">
        <f t="shared" si="35"/>
        <v>7422.74</v>
      </c>
    </row>
    <row r="396" spans="1:9" ht="12.75">
      <c r="A396" s="3" t="s">
        <v>12</v>
      </c>
      <c r="B396" s="10" t="s">
        <v>379</v>
      </c>
      <c r="C396" s="10" t="s">
        <v>486</v>
      </c>
      <c r="D396" s="12">
        <v>2509.79</v>
      </c>
      <c r="E396" s="13">
        <v>2335.2</v>
      </c>
      <c r="F396" s="12"/>
      <c r="G396" s="14">
        <f t="shared" si="33"/>
        <v>174.59000000000015</v>
      </c>
      <c r="H396" s="13">
        <v>2350.91</v>
      </c>
      <c r="I396" s="15">
        <f t="shared" si="35"/>
        <v>158.8800000000001</v>
      </c>
    </row>
    <row r="397" spans="1:9" ht="12.75">
      <c r="A397" s="3" t="s">
        <v>12</v>
      </c>
      <c r="B397" s="10" t="s">
        <v>380</v>
      </c>
      <c r="C397" s="10" t="s">
        <v>493</v>
      </c>
      <c r="D397" s="12">
        <v>17328.95</v>
      </c>
      <c r="E397" s="13"/>
      <c r="F397" s="12"/>
      <c r="G397" s="14">
        <f t="shared" si="33"/>
        <v>17328.95</v>
      </c>
      <c r="H397" s="13">
        <v>17328.95</v>
      </c>
      <c r="I397" s="15">
        <f t="shared" si="35"/>
        <v>0</v>
      </c>
    </row>
    <row r="398" spans="1:9" ht="12.75">
      <c r="A398" s="3" t="s">
        <v>12</v>
      </c>
      <c r="B398" s="10" t="s">
        <v>381</v>
      </c>
      <c r="C398" s="10" t="s">
        <v>516</v>
      </c>
      <c r="D398" s="12">
        <v>6487.77</v>
      </c>
      <c r="E398" s="13"/>
      <c r="F398" s="12"/>
      <c r="G398" s="14">
        <f t="shared" si="33"/>
        <v>6487.77</v>
      </c>
      <c r="H398" s="13">
        <v>1402.33</v>
      </c>
      <c r="I398" s="15">
        <f t="shared" si="35"/>
        <v>5085.4400000000005</v>
      </c>
    </row>
    <row r="399" spans="1:9" ht="12.75">
      <c r="A399" s="3" t="s">
        <v>12</v>
      </c>
      <c r="B399" s="10" t="s">
        <v>382</v>
      </c>
      <c r="C399" s="10" t="s">
        <v>500</v>
      </c>
      <c r="D399" s="12">
        <v>3692.15</v>
      </c>
      <c r="E399" s="13"/>
      <c r="F399" s="12"/>
      <c r="G399" s="14">
        <f aca="true" t="shared" si="36" ref="G399:G425">D399-E399-F399</f>
        <v>3692.15</v>
      </c>
      <c r="H399" s="13">
        <v>540.79</v>
      </c>
      <c r="I399" s="15">
        <f t="shared" si="35"/>
        <v>3151.36</v>
      </c>
    </row>
    <row r="400" spans="1:9" ht="12.75">
      <c r="A400" s="3" t="s">
        <v>12</v>
      </c>
      <c r="B400" s="10" t="s">
        <v>383</v>
      </c>
      <c r="C400" s="10" t="s">
        <v>494</v>
      </c>
      <c r="D400" s="12">
        <v>24588.17</v>
      </c>
      <c r="E400" s="13"/>
      <c r="F400" s="12"/>
      <c r="G400" s="14">
        <f t="shared" si="36"/>
        <v>24588.17</v>
      </c>
      <c r="H400" s="13">
        <v>24588.170000000002</v>
      </c>
      <c r="I400" s="15">
        <f t="shared" si="35"/>
        <v>0</v>
      </c>
    </row>
    <row r="401" spans="1:9" ht="12.75">
      <c r="A401" s="3" t="s">
        <v>12</v>
      </c>
      <c r="B401" s="10" t="s">
        <v>384</v>
      </c>
      <c r="C401" s="10" t="s">
        <v>486</v>
      </c>
      <c r="D401" s="12">
        <v>1481.46</v>
      </c>
      <c r="E401" s="13"/>
      <c r="F401" s="12"/>
      <c r="G401" s="14">
        <f t="shared" si="36"/>
        <v>1481.46</v>
      </c>
      <c r="H401" s="13">
        <v>119.51</v>
      </c>
      <c r="I401" s="15">
        <f t="shared" si="35"/>
        <v>1361.95</v>
      </c>
    </row>
    <row r="402" spans="1:9" ht="12.75">
      <c r="A402" s="3" t="s">
        <v>12</v>
      </c>
      <c r="B402" s="10" t="s">
        <v>385</v>
      </c>
      <c r="C402" s="10" t="s">
        <v>493</v>
      </c>
      <c r="D402" s="12">
        <v>4221.6</v>
      </c>
      <c r="E402" s="13"/>
      <c r="F402" s="12"/>
      <c r="G402" s="14">
        <f t="shared" si="36"/>
        <v>4221.6</v>
      </c>
      <c r="H402" s="13">
        <v>887.06</v>
      </c>
      <c r="I402" s="15">
        <f t="shared" si="35"/>
        <v>3334.5400000000004</v>
      </c>
    </row>
    <row r="403" spans="1:9" ht="12.75">
      <c r="A403" s="3" t="s">
        <v>12</v>
      </c>
      <c r="B403" s="10" t="s">
        <v>386</v>
      </c>
      <c r="C403" s="10" t="s">
        <v>486</v>
      </c>
      <c r="D403" s="12">
        <v>1428.74</v>
      </c>
      <c r="E403" s="13"/>
      <c r="F403" s="12"/>
      <c r="G403" s="14">
        <f t="shared" si="36"/>
        <v>1428.74</v>
      </c>
      <c r="H403" s="13">
        <v>178.55</v>
      </c>
      <c r="I403" s="15">
        <f t="shared" si="35"/>
        <v>1250.19</v>
      </c>
    </row>
    <row r="404" spans="1:9" ht="12.75">
      <c r="A404" s="3" t="s">
        <v>12</v>
      </c>
      <c r="B404" s="10" t="s">
        <v>387</v>
      </c>
      <c r="C404" s="10" t="s">
        <v>493</v>
      </c>
      <c r="D404" s="12">
        <v>3693.29</v>
      </c>
      <c r="E404" s="13"/>
      <c r="F404" s="12"/>
      <c r="G404" s="14">
        <f t="shared" si="36"/>
        <v>3693.29</v>
      </c>
      <c r="H404" s="13">
        <v>545.51</v>
      </c>
      <c r="I404" s="15">
        <f t="shared" si="35"/>
        <v>3147.7799999999997</v>
      </c>
    </row>
    <row r="405" spans="1:9" ht="12.75">
      <c r="A405" s="3" t="s">
        <v>12</v>
      </c>
      <c r="B405" s="10" t="s">
        <v>388</v>
      </c>
      <c r="C405" s="10" t="s">
        <v>487</v>
      </c>
      <c r="D405" s="12">
        <v>2482</v>
      </c>
      <c r="E405" s="13"/>
      <c r="F405" s="12"/>
      <c r="G405" s="14">
        <f t="shared" si="36"/>
        <v>2482</v>
      </c>
      <c r="H405" s="13">
        <v>266.97</v>
      </c>
      <c r="I405" s="15">
        <f t="shared" si="35"/>
        <v>2215.0299999999997</v>
      </c>
    </row>
    <row r="406" spans="1:9" ht="12.75">
      <c r="A406" s="3" t="s">
        <v>12</v>
      </c>
      <c r="B406" s="10" t="s">
        <v>389</v>
      </c>
      <c r="C406" s="10" t="s">
        <v>486</v>
      </c>
      <c r="D406" s="12">
        <v>1813.88</v>
      </c>
      <c r="E406" s="13"/>
      <c r="F406" s="12"/>
      <c r="G406" s="14">
        <f t="shared" si="36"/>
        <v>1813.88</v>
      </c>
      <c r="H406" s="13">
        <v>225.54</v>
      </c>
      <c r="I406" s="15">
        <f t="shared" si="35"/>
        <v>1588.3400000000001</v>
      </c>
    </row>
    <row r="407" spans="1:9" ht="12.75">
      <c r="A407" s="3" t="s">
        <v>12</v>
      </c>
      <c r="B407" s="10" t="s">
        <v>390</v>
      </c>
      <c r="C407" s="10" t="s">
        <v>579</v>
      </c>
      <c r="D407" s="12">
        <v>5671.85</v>
      </c>
      <c r="E407" s="13"/>
      <c r="F407" s="12"/>
      <c r="G407" s="14">
        <f t="shared" si="36"/>
        <v>5671.85</v>
      </c>
      <c r="H407" s="13">
        <v>1091.58</v>
      </c>
      <c r="I407" s="15">
        <f t="shared" si="35"/>
        <v>4580.27</v>
      </c>
    </row>
    <row r="408" spans="1:9" ht="12.75">
      <c r="A408" s="3" t="s">
        <v>12</v>
      </c>
      <c r="B408" s="10" t="s">
        <v>391</v>
      </c>
      <c r="C408" s="10" t="s">
        <v>502</v>
      </c>
      <c r="D408" s="12">
        <v>1648.55</v>
      </c>
      <c r="E408" s="13"/>
      <c r="F408" s="12"/>
      <c r="G408" s="14">
        <f t="shared" si="36"/>
        <v>1648.55</v>
      </c>
      <c r="H408" s="13">
        <v>327.27</v>
      </c>
      <c r="I408" s="15">
        <f t="shared" si="35"/>
        <v>1321.28</v>
      </c>
    </row>
    <row r="409" spans="1:9" ht="12.75">
      <c r="A409" s="3" t="s">
        <v>12</v>
      </c>
      <c r="B409" s="10" t="s">
        <v>392</v>
      </c>
      <c r="C409" s="10" t="s">
        <v>486</v>
      </c>
      <c r="D409" s="12">
        <v>1770.21</v>
      </c>
      <c r="E409" s="13"/>
      <c r="F409" s="12"/>
      <c r="G409" s="14">
        <f t="shared" si="36"/>
        <v>1770.21</v>
      </c>
      <c r="H409" s="13">
        <v>215.60000000000002</v>
      </c>
      <c r="I409" s="15">
        <f t="shared" si="35"/>
        <v>1554.6100000000001</v>
      </c>
    </row>
    <row r="410" spans="1:9" ht="12.75">
      <c r="A410" s="3" t="s">
        <v>12</v>
      </c>
      <c r="B410" s="10" t="s">
        <v>393</v>
      </c>
      <c r="C410" s="10" t="s">
        <v>493</v>
      </c>
      <c r="D410" s="12">
        <v>2880.42</v>
      </c>
      <c r="E410" s="13"/>
      <c r="F410" s="12"/>
      <c r="G410" s="14">
        <f t="shared" si="36"/>
        <v>2880.42</v>
      </c>
      <c r="H410" s="13">
        <v>410.6</v>
      </c>
      <c r="I410" s="15">
        <f t="shared" si="35"/>
        <v>2469.82</v>
      </c>
    </row>
    <row r="411" spans="1:9" ht="12.75">
      <c r="A411" s="3" t="s">
        <v>12</v>
      </c>
      <c r="B411" s="10" t="s">
        <v>394</v>
      </c>
      <c r="C411" s="10" t="s">
        <v>580</v>
      </c>
      <c r="D411" s="12">
        <v>6020.51</v>
      </c>
      <c r="E411" s="13"/>
      <c r="F411" s="12"/>
      <c r="G411" s="14">
        <f t="shared" si="36"/>
        <v>6020.51</v>
      </c>
      <c r="H411" s="13">
        <v>1215.27</v>
      </c>
      <c r="I411" s="15">
        <f t="shared" si="35"/>
        <v>4805.24</v>
      </c>
    </row>
    <row r="412" spans="1:9" ht="12.75">
      <c r="A412" s="3" t="s">
        <v>12</v>
      </c>
      <c r="B412" s="10" t="s">
        <v>395</v>
      </c>
      <c r="C412" s="10" t="s">
        <v>494</v>
      </c>
      <c r="D412" s="12">
        <v>10234.13</v>
      </c>
      <c r="E412" s="13"/>
      <c r="F412" s="12"/>
      <c r="G412" s="14">
        <f t="shared" si="36"/>
        <v>10234.13</v>
      </c>
      <c r="H412" s="13">
        <v>2235.75</v>
      </c>
      <c r="I412" s="15">
        <f t="shared" si="35"/>
        <v>7998.379999999999</v>
      </c>
    </row>
    <row r="413" spans="1:9" ht="12.75">
      <c r="A413" s="3" t="s">
        <v>12</v>
      </c>
      <c r="B413" s="10" t="s">
        <v>396</v>
      </c>
      <c r="C413" s="10" t="s">
        <v>581</v>
      </c>
      <c r="D413" s="12">
        <v>3388.2</v>
      </c>
      <c r="E413" s="13"/>
      <c r="F413" s="12"/>
      <c r="G413" s="14">
        <f t="shared" si="36"/>
        <v>3388.2</v>
      </c>
      <c r="H413" s="13">
        <v>471.21999999999997</v>
      </c>
      <c r="I413" s="15">
        <f t="shared" si="35"/>
        <v>2916.98</v>
      </c>
    </row>
    <row r="414" spans="1:9" ht="12.75">
      <c r="A414" s="3" t="s">
        <v>12</v>
      </c>
      <c r="B414" s="10" t="s">
        <v>397</v>
      </c>
      <c r="C414" s="10" t="s">
        <v>561</v>
      </c>
      <c r="D414" s="12">
        <v>2587.58</v>
      </c>
      <c r="E414" s="13"/>
      <c r="F414" s="12"/>
      <c r="G414" s="14">
        <f t="shared" si="36"/>
        <v>2587.58</v>
      </c>
      <c r="H414" s="13">
        <v>267.68</v>
      </c>
      <c r="I414" s="15">
        <f t="shared" si="35"/>
        <v>2319.9</v>
      </c>
    </row>
    <row r="415" spans="1:9" s="21" customFormat="1" ht="12.75">
      <c r="A415" s="16" t="s">
        <v>12</v>
      </c>
      <c r="B415" s="17" t="s">
        <v>607</v>
      </c>
      <c r="C415" s="17" t="s">
        <v>608</v>
      </c>
      <c r="D415" s="18">
        <v>18564.85</v>
      </c>
      <c r="E415" s="19"/>
      <c r="F415" s="18"/>
      <c r="G415" s="14">
        <f>D415-E415-F415</f>
        <v>18564.85</v>
      </c>
      <c r="H415" s="19">
        <v>4513.97</v>
      </c>
      <c r="I415" s="20">
        <f>D415-H415</f>
        <v>14050.879999999997</v>
      </c>
    </row>
    <row r="416" spans="1:9" ht="12.75">
      <c r="A416" s="3" t="s">
        <v>12</v>
      </c>
      <c r="B416" s="10" t="s">
        <v>605</v>
      </c>
      <c r="C416" s="10" t="s">
        <v>561</v>
      </c>
      <c r="D416" s="12">
        <v>1121.28</v>
      </c>
      <c r="E416" s="13"/>
      <c r="F416" s="12"/>
      <c r="G416" s="14">
        <f t="shared" si="36"/>
        <v>1121.28</v>
      </c>
      <c r="H416" s="13">
        <v>90.7</v>
      </c>
      <c r="I416" s="15">
        <f t="shared" si="35"/>
        <v>1030.58</v>
      </c>
    </row>
    <row r="417" spans="1:9" ht="12.75">
      <c r="A417" s="3" t="s">
        <v>12</v>
      </c>
      <c r="B417" s="10" t="s">
        <v>398</v>
      </c>
      <c r="C417" s="10" t="s">
        <v>530</v>
      </c>
      <c r="D417" s="12">
        <v>4446.59</v>
      </c>
      <c r="E417" s="13"/>
      <c r="F417" s="12"/>
      <c r="G417" s="14">
        <f t="shared" si="36"/>
        <v>4446.59</v>
      </c>
      <c r="H417" s="13">
        <v>744.4200000000001</v>
      </c>
      <c r="I417" s="15">
        <f t="shared" si="35"/>
        <v>3702.17</v>
      </c>
    </row>
    <row r="418" spans="1:9" ht="12.75">
      <c r="A418" s="3" t="s">
        <v>12</v>
      </c>
      <c r="B418" s="10" t="s">
        <v>399</v>
      </c>
      <c r="C418" s="10" t="s">
        <v>493</v>
      </c>
      <c r="D418" s="12">
        <v>4582.51</v>
      </c>
      <c r="E418" s="13"/>
      <c r="F418" s="12"/>
      <c r="G418" s="14">
        <f t="shared" si="36"/>
        <v>4582.51</v>
      </c>
      <c r="H418" s="13">
        <v>786.5799999999999</v>
      </c>
      <c r="I418" s="15">
        <f t="shared" si="35"/>
        <v>3795.9300000000003</v>
      </c>
    </row>
    <row r="419" spans="1:9" ht="12.75">
      <c r="A419" s="3" t="s">
        <v>12</v>
      </c>
      <c r="B419" s="10" t="s">
        <v>400</v>
      </c>
      <c r="C419" s="10" t="s">
        <v>502</v>
      </c>
      <c r="D419" s="12">
        <v>1709.38</v>
      </c>
      <c r="E419" s="13"/>
      <c r="F419" s="12"/>
      <c r="G419" s="14">
        <f t="shared" si="36"/>
        <v>1709.38</v>
      </c>
      <c r="H419" s="13">
        <v>226.74</v>
      </c>
      <c r="I419" s="15">
        <f t="shared" si="35"/>
        <v>1482.64</v>
      </c>
    </row>
    <row r="420" spans="1:9" ht="12.75">
      <c r="A420" s="3" t="s">
        <v>12</v>
      </c>
      <c r="B420" s="10" t="s">
        <v>401</v>
      </c>
      <c r="C420" s="10" t="s">
        <v>487</v>
      </c>
      <c r="D420" s="12">
        <v>2302.67</v>
      </c>
      <c r="E420" s="13"/>
      <c r="F420" s="12"/>
      <c r="G420" s="14">
        <f t="shared" si="36"/>
        <v>2302.67</v>
      </c>
      <c r="H420" s="13">
        <v>421.93</v>
      </c>
      <c r="I420" s="15">
        <f aca="true" t="shared" si="37" ref="I420:I449">D420-H420</f>
        <v>1880.74</v>
      </c>
    </row>
    <row r="421" spans="1:9" ht="12.75">
      <c r="A421" s="3" t="s">
        <v>12</v>
      </c>
      <c r="B421" s="10" t="s">
        <v>402</v>
      </c>
      <c r="C421" s="10" t="s">
        <v>493</v>
      </c>
      <c r="D421" s="12">
        <v>6594.15</v>
      </c>
      <c r="E421" s="13">
        <v>5790.21</v>
      </c>
      <c r="F421" s="12"/>
      <c r="G421" s="14">
        <f t="shared" si="36"/>
        <v>803.9399999999996</v>
      </c>
      <c r="H421" s="13">
        <v>5837.17</v>
      </c>
      <c r="I421" s="15">
        <f t="shared" si="37"/>
        <v>756.9799999999996</v>
      </c>
    </row>
    <row r="422" spans="1:9" ht="12.75">
      <c r="A422" s="3" t="s">
        <v>12</v>
      </c>
      <c r="B422" s="10" t="s">
        <v>403</v>
      </c>
      <c r="C422" s="10" t="s">
        <v>530</v>
      </c>
      <c r="D422" s="12">
        <v>4446.59</v>
      </c>
      <c r="E422" s="13"/>
      <c r="F422" s="12"/>
      <c r="G422" s="14">
        <f t="shared" si="36"/>
        <v>4446.59</v>
      </c>
      <c r="H422" s="13">
        <v>743.4200000000001</v>
      </c>
      <c r="I422" s="15">
        <f t="shared" si="37"/>
        <v>3703.17</v>
      </c>
    </row>
    <row r="423" spans="1:9" ht="12.75">
      <c r="A423" s="3" t="s">
        <v>12</v>
      </c>
      <c r="B423" s="10" t="s">
        <v>404</v>
      </c>
      <c r="C423" s="10" t="s">
        <v>542</v>
      </c>
      <c r="D423" s="12">
        <v>1880.11</v>
      </c>
      <c r="E423" s="13"/>
      <c r="F423" s="12"/>
      <c r="G423" s="14">
        <f t="shared" si="36"/>
        <v>1880.11</v>
      </c>
      <c r="H423" s="13">
        <v>243.19</v>
      </c>
      <c r="I423" s="15">
        <f t="shared" si="37"/>
        <v>1636.9199999999998</v>
      </c>
    </row>
    <row r="424" spans="1:9" ht="12.75">
      <c r="A424" s="3" t="s">
        <v>12</v>
      </c>
      <c r="B424" s="10" t="s">
        <v>405</v>
      </c>
      <c r="C424" s="10" t="s">
        <v>530</v>
      </c>
      <c r="D424" s="12">
        <v>4264.11</v>
      </c>
      <c r="E424" s="13"/>
      <c r="F424" s="12"/>
      <c r="G424" s="14">
        <f t="shared" si="36"/>
        <v>4264.11</v>
      </c>
      <c r="H424" s="13">
        <v>687.8</v>
      </c>
      <c r="I424" s="15">
        <f t="shared" si="37"/>
        <v>3576.3099999999995</v>
      </c>
    </row>
    <row r="425" spans="1:9" ht="12.75">
      <c r="A425" s="3" t="s">
        <v>12</v>
      </c>
      <c r="B425" s="10" t="s">
        <v>406</v>
      </c>
      <c r="C425" s="10" t="s">
        <v>493</v>
      </c>
      <c r="D425" s="12">
        <v>2880.42</v>
      </c>
      <c r="E425" s="13"/>
      <c r="F425" s="12"/>
      <c r="G425" s="14">
        <f t="shared" si="36"/>
        <v>2880.42</v>
      </c>
      <c r="H425" s="13">
        <v>284.58000000000004</v>
      </c>
      <c r="I425" s="15">
        <f t="shared" si="37"/>
        <v>2595.84</v>
      </c>
    </row>
    <row r="426" spans="1:9" ht="12.75">
      <c r="A426" s="3" t="s">
        <v>12</v>
      </c>
      <c r="B426" s="10" t="s">
        <v>606</v>
      </c>
      <c r="C426" s="10" t="s">
        <v>487</v>
      </c>
      <c r="D426" s="12">
        <v>1557.55</v>
      </c>
      <c r="E426" s="13"/>
      <c r="F426" s="12"/>
      <c r="G426" s="14">
        <f aca="true" t="shared" si="38" ref="G426:G455">D426-E426-F426</f>
        <v>1557.55</v>
      </c>
      <c r="H426" s="13">
        <v>125.6</v>
      </c>
      <c r="I426" s="15">
        <f t="shared" si="37"/>
        <v>1431.95</v>
      </c>
    </row>
    <row r="427" spans="1:9" ht="12.75">
      <c r="A427" s="3" t="s">
        <v>12</v>
      </c>
      <c r="B427" s="10" t="s">
        <v>407</v>
      </c>
      <c r="C427" s="10" t="s">
        <v>499</v>
      </c>
      <c r="D427" s="12">
        <v>1869.05</v>
      </c>
      <c r="E427" s="13"/>
      <c r="F427" s="12"/>
      <c r="G427" s="14">
        <f t="shared" si="38"/>
        <v>1869.05</v>
      </c>
      <c r="H427" s="13">
        <v>169.21</v>
      </c>
      <c r="I427" s="15">
        <f t="shared" si="37"/>
        <v>1699.84</v>
      </c>
    </row>
    <row r="428" spans="1:9" ht="12.75">
      <c r="A428" s="3" t="s">
        <v>12</v>
      </c>
      <c r="B428" s="10" t="s">
        <v>408</v>
      </c>
      <c r="C428" s="10" t="s">
        <v>487</v>
      </c>
      <c r="D428" s="12">
        <v>1869.05</v>
      </c>
      <c r="E428" s="13"/>
      <c r="F428" s="12"/>
      <c r="G428" s="14">
        <f t="shared" si="38"/>
        <v>1869.05</v>
      </c>
      <c r="H428" s="13">
        <v>251.33</v>
      </c>
      <c r="I428" s="15">
        <f t="shared" si="37"/>
        <v>1617.72</v>
      </c>
    </row>
    <row r="429" spans="1:9" ht="12.75">
      <c r="A429" s="3" t="s">
        <v>12</v>
      </c>
      <c r="B429" s="10" t="s">
        <v>409</v>
      </c>
      <c r="C429" s="10" t="s">
        <v>582</v>
      </c>
      <c r="D429" s="12">
        <v>5814.87</v>
      </c>
      <c r="E429" s="13"/>
      <c r="F429" s="12"/>
      <c r="G429" s="14">
        <f t="shared" si="38"/>
        <v>5814.87</v>
      </c>
      <c r="H429" s="13">
        <v>1193.46</v>
      </c>
      <c r="I429" s="15">
        <f t="shared" si="37"/>
        <v>4621.41</v>
      </c>
    </row>
    <row r="430" spans="1:9" ht="12.75">
      <c r="A430" s="3" t="s">
        <v>12</v>
      </c>
      <c r="B430" s="10" t="s">
        <v>410</v>
      </c>
      <c r="C430" s="10" t="s">
        <v>545</v>
      </c>
      <c r="D430" s="12">
        <v>1910.11</v>
      </c>
      <c r="E430" s="13"/>
      <c r="F430" s="12"/>
      <c r="G430" s="14">
        <f t="shared" si="38"/>
        <v>1910.11</v>
      </c>
      <c r="H430" s="13">
        <v>172.9</v>
      </c>
      <c r="I430" s="15">
        <f t="shared" si="37"/>
        <v>1737.2099999999998</v>
      </c>
    </row>
    <row r="431" spans="1:9" ht="12.75">
      <c r="A431" s="3" t="s">
        <v>12</v>
      </c>
      <c r="B431" s="10" t="s">
        <v>411</v>
      </c>
      <c r="C431" s="10" t="s">
        <v>484</v>
      </c>
      <c r="D431" s="12">
        <v>4970.72</v>
      </c>
      <c r="E431" s="13">
        <v>4545.24</v>
      </c>
      <c r="F431" s="12"/>
      <c r="G431" s="14">
        <f t="shared" si="38"/>
        <v>425.4800000000005</v>
      </c>
      <c r="H431" s="13">
        <v>4593.04</v>
      </c>
      <c r="I431" s="15">
        <f t="shared" si="37"/>
        <v>377.6800000000003</v>
      </c>
    </row>
    <row r="432" spans="1:9" ht="12.75">
      <c r="A432" s="3" t="s">
        <v>12</v>
      </c>
      <c r="B432" s="10" t="s">
        <v>412</v>
      </c>
      <c r="C432" s="10" t="s">
        <v>487</v>
      </c>
      <c r="D432" s="12">
        <v>2543.81</v>
      </c>
      <c r="E432" s="13"/>
      <c r="F432" s="12"/>
      <c r="G432" s="14">
        <f t="shared" si="38"/>
        <v>2543.81</v>
      </c>
      <c r="H432" s="13">
        <v>744.9100000000001</v>
      </c>
      <c r="I432" s="15">
        <f t="shared" si="37"/>
        <v>1798.8999999999999</v>
      </c>
    </row>
    <row r="433" spans="1:9" ht="12.75">
      <c r="A433" s="3" t="s">
        <v>12</v>
      </c>
      <c r="B433" s="10" t="s">
        <v>413</v>
      </c>
      <c r="C433" s="10" t="s">
        <v>542</v>
      </c>
      <c r="D433" s="12">
        <v>1709.38</v>
      </c>
      <c r="E433" s="13"/>
      <c r="F433" s="12"/>
      <c r="G433" s="14">
        <f t="shared" si="38"/>
        <v>1709.38</v>
      </c>
      <c r="H433" s="13">
        <v>212.52</v>
      </c>
      <c r="I433" s="15">
        <f t="shared" si="37"/>
        <v>1496.8600000000001</v>
      </c>
    </row>
    <row r="434" spans="1:9" ht="12.75">
      <c r="A434" s="3" t="s">
        <v>12</v>
      </c>
      <c r="B434" s="10" t="s">
        <v>414</v>
      </c>
      <c r="C434" s="10" t="s">
        <v>487</v>
      </c>
      <c r="D434" s="12">
        <v>1910.11</v>
      </c>
      <c r="E434" s="13"/>
      <c r="F434" s="12"/>
      <c r="G434" s="14">
        <f t="shared" si="38"/>
        <v>1910.11</v>
      </c>
      <c r="H434" s="13">
        <v>271.02</v>
      </c>
      <c r="I434" s="15">
        <f t="shared" si="37"/>
        <v>1639.09</v>
      </c>
    </row>
    <row r="435" spans="1:9" ht="12.75">
      <c r="A435" s="3" t="s">
        <v>12</v>
      </c>
      <c r="B435" s="10" t="s">
        <v>415</v>
      </c>
      <c r="C435" s="10" t="s">
        <v>562</v>
      </c>
      <c r="D435" s="12">
        <v>5768.25</v>
      </c>
      <c r="E435" s="13"/>
      <c r="F435" s="12"/>
      <c r="G435" s="14">
        <f t="shared" si="38"/>
        <v>5768.25</v>
      </c>
      <c r="H435" s="13">
        <v>987.49</v>
      </c>
      <c r="I435" s="15">
        <f t="shared" si="37"/>
        <v>4780.76</v>
      </c>
    </row>
    <row r="436" spans="1:9" ht="12.75">
      <c r="A436" s="3" t="s">
        <v>12</v>
      </c>
      <c r="B436" s="10" t="s">
        <v>416</v>
      </c>
      <c r="C436" s="10" t="s">
        <v>516</v>
      </c>
      <c r="D436" s="12">
        <v>5300.46</v>
      </c>
      <c r="E436" s="13"/>
      <c r="F436" s="12"/>
      <c r="G436" s="14">
        <f t="shared" si="38"/>
        <v>5300.46</v>
      </c>
      <c r="H436" s="13">
        <v>1101.73</v>
      </c>
      <c r="I436" s="15">
        <f t="shared" si="37"/>
        <v>4198.73</v>
      </c>
    </row>
    <row r="437" spans="1:9" ht="12.75">
      <c r="A437" s="3" t="s">
        <v>12</v>
      </c>
      <c r="B437" s="10" t="s">
        <v>417</v>
      </c>
      <c r="C437" s="10" t="s">
        <v>487</v>
      </c>
      <c r="D437" s="12">
        <v>2431.41</v>
      </c>
      <c r="E437" s="13"/>
      <c r="F437" s="12"/>
      <c r="G437" s="14">
        <f t="shared" si="38"/>
        <v>2431.41</v>
      </c>
      <c r="H437" s="13">
        <v>440.87</v>
      </c>
      <c r="I437" s="15">
        <f t="shared" si="37"/>
        <v>1990.54</v>
      </c>
    </row>
    <row r="438" spans="1:9" ht="12.75">
      <c r="A438" s="3" t="s">
        <v>12</v>
      </c>
      <c r="B438" s="10" t="s">
        <v>418</v>
      </c>
      <c r="C438" s="10" t="s">
        <v>583</v>
      </c>
      <c r="D438" s="12">
        <v>3777.49</v>
      </c>
      <c r="E438" s="13"/>
      <c r="F438" s="12"/>
      <c r="G438" s="14">
        <f t="shared" si="38"/>
        <v>3777.49</v>
      </c>
      <c r="H438" s="13">
        <v>582.01</v>
      </c>
      <c r="I438" s="15">
        <f t="shared" si="37"/>
        <v>3195.4799999999996</v>
      </c>
    </row>
    <row r="439" spans="1:9" ht="12.75">
      <c r="A439" s="3" t="s">
        <v>12</v>
      </c>
      <c r="B439" s="10" t="s">
        <v>419</v>
      </c>
      <c r="C439" s="10" t="s">
        <v>494</v>
      </c>
      <c r="D439" s="12">
        <v>9816.67</v>
      </c>
      <c r="E439" s="13"/>
      <c r="F439" s="12"/>
      <c r="G439" s="14">
        <f t="shared" si="38"/>
        <v>9816.67</v>
      </c>
      <c r="H439" s="13">
        <v>2317.77</v>
      </c>
      <c r="I439" s="15">
        <f t="shared" si="37"/>
        <v>7498.9</v>
      </c>
    </row>
    <row r="440" spans="1:9" ht="12.75">
      <c r="A440" s="3" t="s">
        <v>12</v>
      </c>
      <c r="B440" s="10" t="s">
        <v>420</v>
      </c>
      <c r="C440" s="10" t="s">
        <v>525</v>
      </c>
      <c r="D440" s="12">
        <v>1709.38</v>
      </c>
      <c r="E440" s="13"/>
      <c r="F440" s="12"/>
      <c r="G440" s="14">
        <f t="shared" si="38"/>
        <v>1709.38</v>
      </c>
      <c r="H440" s="13">
        <v>209.74</v>
      </c>
      <c r="I440" s="15">
        <f t="shared" si="37"/>
        <v>1499.64</v>
      </c>
    </row>
    <row r="441" spans="1:9" ht="12.75">
      <c r="A441" s="3" t="s">
        <v>12</v>
      </c>
      <c r="B441" s="10" t="s">
        <v>421</v>
      </c>
      <c r="C441" s="10" t="s">
        <v>500</v>
      </c>
      <c r="D441" s="12">
        <v>3843.46</v>
      </c>
      <c r="E441" s="13"/>
      <c r="F441" s="12"/>
      <c r="G441" s="14">
        <f t="shared" si="38"/>
        <v>3843.46</v>
      </c>
      <c r="H441" s="13">
        <v>577.64</v>
      </c>
      <c r="I441" s="15">
        <f t="shared" si="37"/>
        <v>3265.82</v>
      </c>
    </row>
    <row r="442" spans="1:9" ht="12.75">
      <c r="A442" s="3" t="s">
        <v>12</v>
      </c>
      <c r="B442" s="10" t="s">
        <v>422</v>
      </c>
      <c r="C442" s="10" t="s">
        <v>493</v>
      </c>
      <c r="D442" s="12">
        <v>7251.27</v>
      </c>
      <c r="E442" s="13">
        <v>7098.52</v>
      </c>
      <c r="F442" s="12"/>
      <c r="G442" s="14">
        <f t="shared" si="38"/>
        <v>152.75</v>
      </c>
      <c r="H442" s="13">
        <v>7120.89</v>
      </c>
      <c r="I442" s="15">
        <f t="shared" si="37"/>
        <v>130.3800000000001</v>
      </c>
    </row>
    <row r="443" spans="1:9" ht="12.75">
      <c r="A443" s="3" t="s">
        <v>12</v>
      </c>
      <c r="B443" s="10" t="s">
        <v>423</v>
      </c>
      <c r="C443" s="10" t="s">
        <v>487</v>
      </c>
      <c r="D443" s="12">
        <v>1869.05</v>
      </c>
      <c r="E443" s="13"/>
      <c r="F443" s="12"/>
      <c r="G443" s="14">
        <f t="shared" si="38"/>
        <v>1869.05</v>
      </c>
      <c r="H443" s="13">
        <v>169.21</v>
      </c>
      <c r="I443" s="15">
        <f t="shared" si="37"/>
        <v>1699.84</v>
      </c>
    </row>
    <row r="444" spans="1:9" ht="12.75">
      <c r="A444" s="3" t="s">
        <v>12</v>
      </c>
      <c r="B444" s="10" t="s">
        <v>424</v>
      </c>
      <c r="C444" s="10" t="s">
        <v>487</v>
      </c>
      <c r="D444" s="12">
        <v>1855.89</v>
      </c>
      <c r="E444" s="13"/>
      <c r="F444" s="12"/>
      <c r="G444" s="14">
        <f t="shared" si="38"/>
        <v>1855.89</v>
      </c>
      <c r="H444" s="13">
        <v>167.03</v>
      </c>
      <c r="I444" s="15">
        <f t="shared" si="37"/>
        <v>1688.8600000000001</v>
      </c>
    </row>
    <row r="445" spans="1:9" ht="12.75">
      <c r="A445" s="3" t="s">
        <v>12</v>
      </c>
      <c r="B445" s="10" t="s">
        <v>425</v>
      </c>
      <c r="C445" s="10" t="s">
        <v>524</v>
      </c>
      <c r="D445" s="12">
        <v>3128.89</v>
      </c>
      <c r="E445" s="13"/>
      <c r="F445" s="12"/>
      <c r="G445" s="14">
        <f t="shared" si="38"/>
        <v>3128.89</v>
      </c>
      <c r="H445" s="13">
        <v>531.62</v>
      </c>
      <c r="I445" s="15">
        <f t="shared" si="37"/>
        <v>2597.27</v>
      </c>
    </row>
    <row r="446" spans="1:9" ht="12.75">
      <c r="A446" s="3" t="s">
        <v>12</v>
      </c>
      <c r="B446" s="10" t="s">
        <v>426</v>
      </c>
      <c r="C446" s="10" t="s">
        <v>487</v>
      </c>
      <c r="D446" s="12">
        <v>1905.12</v>
      </c>
      <c r="E446" s="13"/>
      <c r="F446" s="12"/>
      <c r="G446" s="14">
        <f t="shared" si="38"/>
        <v>1905.12</v>
      </c>
      <c r="H446" s="13">
        <v>270.24</v>
      </c>
      <c r="I446" s="15">
        <f t="shared" si="37"/>
        <v>1634.8799999999999</v>
      </c>
    </row>
    <row r="447" spans="1:9" ht="12.75">
      <c r="A447" s="3" t="s">
        <v>12</v>
      </c>
      <c r="B447" s="10" t="s">
        <v>427</v>
      </c>
      <c r="C447" s="10" t="s">
        <v>505</v>
      </c>
      <c r="D447" s="12">
        <v>2439.28</v>
      </c>
      <c r="E447" s="13"/>
      <c r="F447" s="12"/>
      <c r="G447" s="14">
        <f t="shared" si="38"/>
        <v>2439.28</v>
      </c>
      <c r="H447" s="13">
        <v>244.21</v>
      </c>
      <c r="I447" s="15">
        <f t="shared" si="37"/>
        <v>2195.07</v>
      </c>
    </row>
    <row r="448" spans="1:9" ht="12.75">
      <c r="A448" s="3" t="s">
        <v>12</v>
      </c>
      <c r="B448" s="10" t="s">
        <v>428</v>
      </c>
      <c r="C448" s="10" t="s">
        <v>487</v>
      </c>
      <c r="D448" s="12">
        <v>1937.48</v>
      </c>
      <c r="E448" s="13"/>
      <c r="F448" s="12"/>
      <c r="G448" s="14">
        <f t="shared" si="38"/>
        <v>1937.48</v>
      </c>
      <c r="H448" s="13">
        <v>175.37</v>
      </c>
      <c r="I448" s="15">
        <f t="shared" si="37"/>
        <v>1762.1100000000001</v>
      </c>
    </row>
    <row r="449" spans="1:9" ht="12.75">
      <c r="A449" s="3" t="s">
        <v>12</v>
      </c>
      <c r="B449" s="10" t="s">
        <v>429</v>
      </c>
      <c r="C449" s="10" t="s">
        <v>584</v>
      </c>
      <c r="D449" s="12">
        <v>7532.15</v>
      </c>
      <c r="E449" s="13"/>
      <c r="F449" s="12"/>
      <c r="G449" s="14">
        <f t="shared" si="38"/>
        <v>7532.15</v>
      </c>
      <c r="H449" s="13">
        <v>1689.53</v>
      </c>
      <c r="I449" s="15">
        <f t="shared" si="37"/>
        <v>5842.62</v>
      </c>
    </row>
    <row r="450" spans="1:9" ht="12.75">
      <c r="A450" s="3" t="s">
        <v>12</v>
      </c>
      <c r="B450" s="10" t="s">
        <v>430</v>
      </c>
      <c r="C450" s="10" t="s">
        <v>559</v>
      </c>
      <c r="D450" s="12">
        <v>5101.82</v>
      </c>
      <c r="E450" s="13">
        <v>2889.91</v>
      </c>
      <c r="F450" s="12"/>
      <c r="G450" s="14">
        <f t="shared" si="38"/>
        <v>2211.91</v>
      </c>
      <c r="H450" s="13">
        <v>3134.22</v>
      </c>
      <c r="I450" s="15">
        <f aca="true" t="shared" si="39" ref="I450:I479">D450-H450</f>
        <v>1967.6</v>
      </c>
    </row>
    <row r="451" spans="1:9" ht="12.75">
      <c r="A451" s="3" t="s">
        <v>12</v>
      </c>
      <c r="B451" s="10" t="s">
        <v>431</v>
      </c>
      <c r="C451" s="10" t="s">
        <v>487</v>
      </c>
      <c r="D451" s="12">
        <v>1869.05</v>
      </c>
      <c r="E451" s="13"/>
      <c r="F451" s="12"/>
      <c r="G451" s="14">
        <f t="shared" si="38"/>
        <v>1869.05</v>
      </c>
      <c r="H451" s="13">
        <v>169.21</v>
      </c>
      <c r="I451" s="15">
        <f t="shared" si="39"/>
        <v>1699.84</v>
      </c>
    </row>
    <row r="452" spans="1:9" ht="12.75">
      <c r="A452" s="3" t="s">
        <v>12</v>
      </c>
      <c r="B452" s="10" t="s">
        <v>432</v>
      </c>
      <c r="C452" s="10" t="s">
        <v>545</v>
      </c>
      <c r="D452" s="12">
        <v>1910.11</v>
      </c>
      <c r="E452" s="13"/>
      <c r="F452" s="12"/>
      <c r="G452" s="14">
        <f t="shared" si="38"/>
        <v>1910.11</v>
      </c>
      <c r="H452" s="13">
        <v>172.9</v>
      </c>
      <c r="I452" s="15">
        <f t="shared" si="39"/>
        <v>1737.2099999999998</v>
      </c>
    </row>
    <row r="453" spans="1:9" ht="12.75">
      <c r="A453" s="3" t="s">
        <v>12</v>
      </c>
      <c r="B453" s="10" t="s">
        <v>433</v>
      </c>
      <c r="C453" s="10" t="s">
        <v>505</v>
      </c>
      <c r="D453" s="12">
        <v>2439.28</v>
      </c>
      <c r="E453" s="13"/>
      <c r="F453" s="12"/>
      <c r="G453" s="14">
        <f t="shared" si="38"/>
        <v>2439.28</v>
      </c>
      <c r="H453" s="13">
        <v>220.53</v>
      </c>
      <c r="I453" s="15">
        <f t="shared" si="39"/>
        <v>2218.75</v>
      </c>
    </row>
    <row r="454" spans="1:9" ht="12.75">
      <c r="A454" s="3" t="s">
        <v>12</v>
      </c>
      <c r="B454" s="10" t="s">
        <v>434</v>
      </c>
      <c r="C454" s="10" t="s">
        <v>519</v>
      </c>
      <c r="D454" s="12">
        <v>3449.27</v>
      </c>
      <c r="E454" s="13"/>
      <c r="F454" s="12"/>
      <c r="G454" s="14">
        <f t="shared" si="38"/>
        <v>3449.27</v>
      </c>
      <c r="H454" s="13">
        <v>456.65000000000003</v>
      </c>
      <c r="I454" s="15">
        <f t="shared" si="39"/>
        <v>2992.62</v>
      </c>
    </row>
    <row r="455" spans="1:9" ht="12.75">
      <c r="A455" s="3" t="s">
        <v>12</v>
      </c>
      <c r="B455" s="10" t="s">
        <v>435</v>
      </c>
      <c r="C455" s="10" t="s">
        <v>585</v>
      </c>
      <c r="D455" s="12">
        <v>3965.44</v>
      </c>
      <c r="E455" s="13"/>
      <c r="F455" s="12"/>
      <c r="G455" s="14">
        <f t="shared" si="38"/>
        <v>3965.44</v>
      </c>
      <c r="H455" s="13">
        <v>456.11</v>
      </c>
      <c r="I455" s="15">
        <f t="shared" si="39"/>
        <v>3509.33</v>
      </c>
    </row>
    <row r="456" spans="1:9" ht="12.75">
      <c r="A456" s="3" t="s">
        <v>12</v>
      </c>
      <c r="B456" s="10" t="s">
        <v>436</v>
      </c>
      <c r="C456" s="10" t="s">
        <v>586</v>
      </c>
      <c r="D456" s="12">
        <v>7532.15</v>
      </c>
      <c r="E456" s="13"/>
      <c r="F456" s="12"/>
      <c r="G456" s="14">
        <f aca="true" t="shared" si="40" ref="G456:G485">D456-E456-F456</f>
        <v>7532.15</v>
      </c>
      <c r="H456" s="13">
        <v>1689.53</v>
      </c>
      <c r="I456" s="15">
        <f t="shared" si="39"/>
        <v>5842.62</v>
      </c>
    </row>
    <row r="457" spans="1:9" ht="12.75">
      <c r="A457" s="3" t="s">
        <v>12</v>
      </c>
      <c r="B457" s="10" t="s">
        <v>437</v>
      </c>
      <c r="C457" s="10" t="s">
        <v>493</v>
      </c>
      <c r="D457" s="12">
        <v>5058.92</v>
      </c>
      <c r="E457" s="13"/>
      <c r="F457" s="12"/>
      <c r="G457" s="14">
        <f t="shared" si="40"/>
        <v>5058.92</v>
      </c>
      <c r="H457" s="13">
        <v>891.74</v>
      </c>
      <c r="I457" s="15">
        <f t="shared" si="39"/>
        <v>4167.18</v>
      </c>
    </row>
    <row r="458" spans="1:9" ht="12.75">
      <c r="A458" s="3" t="s">
        <v>12</v>
      </c>
      <c r="B458" s="10" t="s">
        <v>438</v>
      </c>
      <c r="C458" s="10" t="s">
        <v>487</v>
      </c>
      <c r="D458" s="12">
        <v>1869.05</v>
      </c>
      <c r="E458" s="13"/>
      <c r="F458" s="12"/>
      <c r="G458" s="14">
        <f t="shared" si="40"/>
        <v>1869.05</v>
      </c>
      <c r="H458" s="13">
        <v>251.33</v>
      </c>
      <c r="I458" s="15">
        <f t="shared" si="39"/>
        <v>1617.72</v>
      </c>
    </row>
    <row r="459" spans="1:9" ht="12.75">
      <c r="A459" s="3" t="s">
        <v>12</v>
      </c>
      <c r="B459" s="10" t="s">
        <v>439</v>
      </c>
      <c r="C459" s="10" t="s">
        <v>505</v>
      </c>
      <c r="D459" s="12">
        <v>2892.79</v>
      </c>
      <c r="E459" s="13"/>
      <c r="F459" s="12"/>
      <c r="G459" s="14">
        <f t="shared" si="40"/>
        <v>2892.79</v>
      </c>
      <c r="H459" s="13">
        <v>315.98</v>
      </c>
      <c r="I459" s="15">
        <f t="shared" si="39"/>
        <v>2576.81</v>
      </c>
    </row>
    <row r="460" spans="1:9" ht="12.75">
      <c r="A460" s="3" t="s">
        <v>12</v>
      </c>
      <c r="B460" s="10" t="s">
        <v>440</v>
      </c>
      <c r="C460" s="10" t="s">
        <v>587</v>
      </c>
      <c r="D460" s="12">
        <v>1534.18</v>
      </c>
      <c r="E460" s="13"/>
      <c r="F460" s="12"/>
      <c r="G460" s="14">
        <f t="shared" si="40"/>
        <v>1534.18</v>
      </c>
      <c r="H460" s="13">
        <v>205.45999999999998</v>
      </c>
      <c r="I460" s="15">
        <f t="shared" si="39"/>
        <v>1328.72</v>
      </c>
    </row>
    <row r="461" spans="1:9" ht="12.75">
      <c r="A461" s="3" t="s">
        <v>12</v>
      </c>
      <c r="B461" s="10" t="s">
        <v>441</v>
      </c>
      <c r="C461" s="10" t="s">
        <v>493</v>
      </c>
      <c r="D461" s="12">
        <v>4160.02</v>
      </c>
      <c r="E461" s="13">
        <v>3967.99</v>
      </c>
      <c r="F461" s="12"/>
      <c r="G461" s="14">
        <f t="shared" si="40"/>
        <v>192.03000000000065</v>
      </c>
      <c r="H461" s="13">
        <v>3989.1099999999997</v>
      </c>
      <c r="I461" s="15">
        <f t="shared" si="39"/>
        <v>170.91000000000076</v>
      </c>
    </row>
    <row r="462" spans="1:9" ht="12.75">
      <c r="A462" s="3" t="s">
        <v>12</v>
      </c>
      <c r="B462" s="10" t="s">
        <v>481</v>
      </c>
      <c r="C462" s="10" t="s">
        <v>486</v>
      </c>
      <c r="D462" s="12">
        <v>1709.38</v>
      </c>
      <c r="E462" s="13"/>
      <c r="F462" s="12"/>
      <c r="G462" s="14">
        <f t="shared" si="40"/>
        <v>1709.38</v>
      </c>
      <c r="H462" s="13">
        <v>137.75</v>
      </c>
      <c r="I462" s="15">
        <f t="shared" si="39"/>
        <v>1571.63</v>
      </c>
    </row>
    <row r="463" spans="1:9" ht="12.75">
      <c r="A463" s="3" t="s">
        <v>12</v>
      </c>
      <c r="B463" s="10" t="s">
        <v>442</v>
      </c>
      <c r="C463" s="10" t="s">
        <v>487</v>
      </c>
      <c r="D463" s="12">
        <v>1973.55</v>
      </c>
      <c r="E463" s="13"/>
      <c r="F463" s="12"/>
      <c r="G463" s="14">
        <f t="shared" si="40"/>
        <v>1973.55</v>
      </c>
      <c r="H463" s="13">
        <v>180.77</v>
      </c>
      <c r="I463" s="15">
        <f t="shared" si="39"/>
        <v>1792.78</v>
      </c>
    </row>
    <row r="464" spans="1:9" ht="12.75">
      <c r="A464" s="3" t="s">
        <v>12</v>
      </c>
      <c r="B464" s="10" t="s">
        <v>443</v>
      </c>
      <c r="C464" s="10" t="s">
        <v>493</v>
      </c>
      <c r="D464" s="12">
        <v>4221.6</v>
      </c>
      <c r="E464" s="13"/>
      <c r="F464" s="12"/>
      <c r="G464" s="14">
        <f t="shared" si="40"/>
        <v>4221.6</v>
      </c>
      <c r="H464" s="13">
        <v>674.61</v>
      </c>
      <c r="I464" s="15">
        <f t="shared" si="39"/>
        <v>3546.9900000000002</v>
      </c>
    </row>
    <row r="465" spans="1:9" ht="12.75">
      <c r="A465" s="3" t="s">
        <v>12</v>
      </c>
      <c r="B465" s="10" t="s">
        <v>444</v>
      </c>
      <c r="C465" s="10" t="s">
        <v>493</v>
      </c>
      <c r="D465" s="12">
        <v>6904.53</v>
      </c>
      <c r="E465" s="13">
        <v>6763.81</v>
      </c>
      <c r="F465" s="12"/>
      <c r="G465" s="14">
        <f t="shared" si="40"/>
        <v>140.71999999999935</v>
      </c>
      <c r="H465" s="13">
        <v>6793.79</v>
      </c>
      <c r="I465" s="15">
        <f t="shared" si="39"/>
        <v>110.73999999999978</v>
      </c>
    </row>
    <row r="466" spans="1:9" ht="12.75">
      <c r="A466" s="3" t="s">
        <v>12</v>
      </c>
      <c r="B466" s="10" t="s">
        <v>445</v>
      </c>
      <c r="C466" s="10" t="s">
        <v>501</v>
      </c>
      <c r="D466" s="12">
        <v>10671.13</v>
      </c>
      <c r="E466" s="13"/>
      <c r="F466" s="12"/>
      <c r="G466" s="14">
        <f t="shared" si="40"/>
        <v>10671.13</v>
      </c>
      <c r="H466" s="13">
        <v>2499.61</v>
      </c>
      <c r="I466" s="15">
        <f t="shared" si="39"/>
        <v>8171.519999999999</v>
      </c>
    </row>
    <row r="467" spans="1:9" ht="12.75">
      <c r="A467" s="3" t="s">
        <v>12</v>
      </c>
      <c r="B467" s="10" t="s">
        <v>446</v>
      </c>
      <c r="C467" s="10" t="s">
        <v>486</v>
      </c>
      <c r="D467" s="12">
        <v>1745.88</v>
      </c>
      <c r="E467" s="13"/>
      <c r="F467" s="12"/>
      <c r="G467" s="14">
        <f t="shared" si="40"/>
        <v>1745.88</v>
      </c>
      <c r="H467" s="13">
        <v>213.65999999999997</v>
      </c>
      <c r="I467" s="15">
        <f t="shared" si="39"/>
        <v>1532.2200000000003</v>
      </c>
    </row>
    <row r="468" spans="1:9" ht="12.75">
      <c r="A468" s="3" t="s">
        <v>12</v>
      </c>
      <c r="B468" s="10" t="s">
        <v>447</v>
      </c>
      <c r="C468" s="10" t="s">
        <v>588</v>
      </c>
      <c r="D468" s="12">
        <v>10234.13</v>
      </c>
      <c r="E468" s="13"/>
      <c r="F468" s="12"/>
      <c r="G468" s="14">
        <f t="shared" si="40"/>
        <v>10234.13</v>
      </c>
      <c r="H468" s="13">
        <v>2235.75</v>
      </c>
      <c r="I468" s="15">
        <f t="shared" si="39"/>
        <v>7998.379999999999</v>
      </c>
    </row>
    <row r="469" spans="1:9" ht="12.75">
      <c r="A469" s="3" t="s">
        <v>12</v>
      </c>
      <c r="B469" s="10" t="s">
        <v>448</v>
      </c>
      <c r="C469" s="10" t="s">
        <v>498</v>
      </c>
      <c r="D469" s="12">
        <v>1529.25</v>
      </c>
      <c r="E469" s="13"/>
      <c r="F469" s="12"/>
      <c r="G469" s="14">
        <f t="shared" si="40"/>
        <v>1529.25</v>
      </c>
      <c r="H469" s="13">
        <v>185.04000000000002</v>
      </c>
      <c r="I469" s="15">
        <f t="shared" si="39"/>
        <v>1344.21</v>
      </c>
    </row>
    <row r="470" spans="1:9" ht="12.75">
      <c r="A470" s="3" t="s">
        <v>12</v>
      </c>
      <c r="B470" s="10" t="s">
        <v>449</v>
      </c>
      <c r="C470" s="10" t="s">
        <v>504</v>
      </c>
      <c r="D470" s="12">
        <v>10072.12</v>
      </c>
      <c r="E470" s="13"/>
      <c r="F470" s="12"/>
      <c r="G470" s="14">
        <f t="shared" si="40"/>
        <v>10072.12</v>
      </c>
      <c r="H470" s="13">
        <v>2388.02</v>
      </c>
      <c r="I470" s="15">
        <f t="shared" si="39"/>
        <v>7684.1</v>
      </c>
    </row>
    <row r="471" spans="1:9" ht="12.75">
      <c r="A471" s="3" t="s">
        <v>12</v>
      </c>
      <c r="B471" s="10" t="s">
        <v>450</v>
      </c>
      <c r="C471" s="10" t="s">
        <v>500</v>
      </c>
      <c r="D471" s="12">
        <v>4715.98</v>
      </c>
      <c r="E471" s="13"/>
      <c r="F471" s="12"/>
      <c r="G471" s="14">
        <f t="shared" si="40"/>
        <v>4715.98</v>
      </c>
      <c r="H471" s="13">
        <v>719.7800000000001</v>
      </c>
      <c r="I471" s="15">
        <f t="shared" si="39"/>
        <v>3996.1999999999994</v>
      </c>
    </row>
    <row r="472" spans="1:9" ht="12.75">
      <c r="A472" s="3" t="s">
        <v>12</v>
      </c>
      <c r="B472" s="10" t="s">
        <v>451</v>
      </c>
      <c r="C472" s="10" t="s">
        <v>487</v>
      </c>
      <c r="D472" s="12">
        <v>3568.29</v>
      </c>
      <c r="E472" s="13">
        <v>3374.55</v>
      </c>
      <c r="F472" s="12"/>
      <c r="G472" s="14">
        <f t="shared" si="40"/>
        <v>193.73999999999978</v>
      </c>
      <c r="H472" s="13">
        <v>3395.86</v>
      </c>
      <c r="I472" s="15">
        <f t="shared" si="39"/>
        <v>172.42999999999984</v>
      </c>
    </row>
    <row r="473" spans="1:9" ht="12.75">
      <c r="A473" s="3" t="s">
        <v>12</v>
      </c>
      <c r="B473" s="10" t="s">
        <v>452</v>
      </c>
      <c r="C473" s="10" t="s">
        <v>487</v>
      </c>
      <c r="D473" s="12">
        <v>2386.98</v>
      </c>
      <c r="E473" s="13"/>
      <c r="F473" s="12"/>
      <c r="G473" s="14">
        <f t="shared" si="40"/>
        <v>2386.98</v>
      </c>
      <c r="H473" s="13">
        <v>251.93</v>
      </c>
      <c r="I473" s="15">
        <f t="shared" si="39"/>
        <v>2135.05</v>
      </c>
    </row>
    <row r="474" spans="1:9" ht="12.75">
      <c r="A474" s="3" t="s">
        <v>12</v>
      </c>
      <c r="B474" s="10" t="s">
        <v>453</v>
      </c>
      <c r="C474" s="10" t="s">
        <v>487</v>
      </c>
      <c r="D474" s="12">
        <v>2347.1</v>
      </c>
      <c r="E474" s="13"/>
      <c r="F474" s="12"/>
      <c r="G474" s="14">
        <f t="shared" si="40"/>
        <v>2347.1</v>
      </c>
      <c r="H474" s="13">
        <v>370.11</v>
      </c>
      <c r="I474" s="15">
        <f t="shared" si="39"/>
        <v>1976.9899999999998</v>
      </c>
    </row>
    <row r="475" spans="1:9" ht="12.75">
      <c r="A475" s="3" t="s">
        <v>12</v>
      </c>
      <c r="B475" s="10" t="s">
        <v>454</v>
      </c>
      <c r="C475" s="10" t="s">
        <v>487</v>
      </c>
      <c r="D475" s="12">
        <v>2218.36</v>
      </c>
      <c r="E475" s="13"/>
      <c r="F475" s="12"/>
      <c r="G475" s="14">
        <f t="shared" si="40"/>
        <v>2218.36</v>
      </c>
      <c r="H475" s="13">
        <v>409.94</v>
      </c>
      <c r="I475" s="15">
        <f t="shared" si="39"/>
        <v>1808.42</v>
      </c>
    </row>
    <row r="476" spans="1:9" ht="12.75">
      <c r="A476" s="3" t="s">
        <v>12</v>
      </c>
      <c r="B476" s="10" t="s">
        <v>455</v>
      </c>
      <c r="C476" s="10" t="s">
        <v>589</v>
      </c>
      <c r="D476" s="12">
        <v>7857.51</v>
      </c>
      <c r="E476" s="13"/>
      <c r="F476" s="12"/>
      <c r="G476" s="14">
        <f t="shared" si="40"/>
        <v>7857.51</v>
      </c>
      <c r="H476" s="13">
        <v>1726.87</v>
      </c>
      <c r="I476" s="15">
        <f t="shared" si="39"/>
        <v>6130.64</v>
      </c>
    </row>
    <row r="477" spans="1:9" ht="12.75">
      <c r="A477" s="3" t="s">
        <v>12</v>
      </c>
      <c r="B477" s="10" t="s">
        <v>456</v>
      </c>
      <c r="C477" s="10" t="s">
        <v>590</v>
      </c>
      <c r="D477" s="12">
        <v>3424.52</v>
      </c>
      <c r="E477" s="13"/>
      <c r="F477" s="12"/>
      <c r="G477" s="14">
        <f t="shared" si="40"/>
        <v>3424.52</v>
      </c>
      <c r="H477" s="13">
        <v>480.06</v>
      </c>
      <c r="I477" s="15">
        <f t="shared" si="39"/>
        <v>2944.46</v>
      </c>
    </row>
    <row r="478" spans="1:9" ht="12.75">
      <c r="A478" s="3" t="s">
        <v>12</v>
      </c>
      <c r="B478" s="10" t="s">
        <v>457</v>
      </c>
      <c r="C478" s="10" t="s">
        <v>487</v>
      </c>
      <c r="D478" s="12">
        <v>1973.55</v>
      </c>
      <c r="E478" s="13"/>
      <c r="F478" s="12"/>
      <c r="G478" s="14">
        <f t="shared" si="40"/>
        <v>1973.55</v>
      </c>
      <c r="H478" s="13">
        <v>178.61</v>
      </c>
      <c r="I478" s="15">
        <f t="shared" si="39"/>
        <v>1794.94</v>
      </c>
    </row>
    <row r="479" spans="1:9" ht="12.75">
      <c r="A479" s="3" t="s">
        <v>12</v>
      </c>
      <c r="B479" s="10" t="s">
        <v>458</v>
      </c>
      <c r="C479" s="10" t="s">
        <v>570</v>
      </c>
      <c r="D479" s="12">
        <v>3242.23</v>
      </c>
      <c r="E479" s="13"/>
      <c r="F479" s="12"/>
      <c r="G479" s="14">
        <f t="shared" si="40"/>
        <v>3242.23</v>
      </c>
      <c r="H479" s="13">
        <v>604.9599999999999</v>
      </c>
      <c r="I479" s="15">
        <f t="shared" si="39"/>
        <v>2637.27</v>
      </c>
    </row>
    <row r="480" spans="1:9" ht="12.75">
      <c r="A480" s="3" t="s">
        <v>12</v>
      </c>
      <c r="B480" s="10" t="s">
        <v>459</v>
      </c>
      <c r="C480" s="10" t="s">
        <v>487</v>
      </c>
      <c r="D480" s="12">
        <v>2014.61</v>
      </c>
      <c r="E480" s="13"/>
      <c r="F480" s="12"/>
      <c r="G480" s="14">
        <f t="shared" si="40"/>
        <v>2014.61</v>
      </c>
      <c r="H480" s="13">
        <v>185.60999999999999</v>
      </c>
      <c r="I480" s="15">
        <f aca="true" t="shared" si="41" ref="I480:I490">D480-H480</f>
        <v>1829</v>
      </c>
    </row>
    <row r="481" spans="1:9" ht="12.75">
      <c r="A481" s="3" t="s">
        <v>12</v>
      </c>
      <c r="B481" s="10" t="s">
        <v>460</v>
      </c>
      <c r="C481" s="10" t="s">
        <v>501</v>
      </c>
      <c r="D481" s="12">
        <v>9711.63</v>
      </c>
      <c r="E481" s="13"/>
      <c r="F481" s="12"/>
      <c r="G481" s="14">
        <f t="shared" si="40"/>
        <v>9711.63</v>
      </c>
      <c r="H481" s="13">
        <v>2235.75</v>
      </c>
      <c r="I481" s="15">
        <f t="shared" si="41"/>
        <v>7475.879999999999</v>
      </c>
    </row>
    <row r="482" spans="1:9" ht="12.75">
      <c r="A482" s="3" t="s">
        <v>12</v>
      </c>
      <c r="B482" s="10" t="s">
        <v>461</v>
      </c>
      <c r="C482" s="10" t="s">
        <v>486</v>
      </c>
      <c r="D482" s="12">
        <v>1745.88</v>
      </c>
      <c r="E482" s="13"/>
      <c r="F482" s="12"/>
      <c r="G482" s="14">
        <f t="shared" si="40"/>
        <v>1745.88</v>
      </c>
      <c r="H482" s="13">
        <v>213.65999999999997</v>
      </c>
      <c r="I482" s="15">
        <f t="shared" si="41"/>
        <v>1532.2200000000003</v>
      </c>
    </row>
    <row r="483" spans="1:9" ht="12.75">
      <c r="A483" s="3" t="s">
        <v>12</v>
      </c>
      <c r="B483" s="10" t="s">
        <v>462</v>
      </c>
      <c r="C483" s="10" t="s">
        <v>487</v>
      </c>
      <c r="D483" s="12">
        <v>1910.11</v>
      </c>
      <c r="E483" s="13"/>
      <c r="F483" s="12"/>
      <c r="G483" s="14">
        <f t="shared" si="40"/>
        <v>1910.11</v>
      </c>
      <c r="H483" s="13">
        <v>172.9</v>
      </c>
      <c r="I483" s="15">
        <f t="shared" si="41"/>
        <v>1737.2099999999998</v>
      </c>
    </row>
    <row r="484" spans="1:9" ht="12.75">
      <c r="A484" s="3" t="s">
        <v>12</v>
      </c>
      <c r="B484" s="10" t="s">
        <v>482</v>
      </c>
      <c r="C484" s="10" t="s">
        <v>487</v>
      </c>
      <c r="D484" s="12">
        <v>1869.05</v>
      </c>
      <c r="E484" s="13"/>
      <c r="F484" s="12"/>
      <c r="G484" s="14">
        <f t="shared" si="40"/>
        <v>1869.05</v>
      </c>
      <c r="H484" s="13">
        <v>169.21</v>
      </c>
      <c r="I484" s="15">
        <f t="shared" si="41"/>
        <v>1699.84</v>
      </c>
    </row>
    <row r="485" spans="1:9" ht="12.75">
      <c r="A485" s="3" t="s">
        <v>12</v>
      </c>
      <c r="B485" s="10" t="s">
        <v>463</v>
      </c>
      <c r="C485" s="10" t="s">
        <v>486</v>
      </c>
      <c r="D485" s="12">
        <v>2309.64</v>
      </c>
      <c r="E485" s="13"/>
      <c r="F485" s="12"/>
      <c r="G485" s="14">
        <f t="shared" si="40"/>
        <v>2309.64</v>
      </c>
      <c r="H485" s="13">
        <v>296.68</v>
      </c>
      <c r="I485" s="15">
        <f t="shared" si="41"/>
        <v>2012.9599999999998</v>
      </c>
    </row>
    <row r="486" spans="1:9" ht="12.75">
      <c r="A486" s="3" t="s">
        <v>12</v>
      </c>
      <c r="B486" s="10" t="s">
        <v>464</v>
      </c>
      <c r="C486" s="10" t="s">
        <v>591</v>
      </c>
      <c r="D486" s="12">
        <v>2238.58</v>
      </c>
      <c r="E486" s="13"/>
      <c r="F486" s="12"/>
      <c r="G486" s="14">
        <f aca="true" t="shared" si="42" ref="G486:G492">D486-E486-F486</f>
        <v>2238.58</v>
      </c>
      <c r="H486" s="13">
        <v>218.47</v>
      </c>
      <c r="I486" s="15">
        <f t="shared" si="41"/>
        <v>2020.11</v>
      </c>
    </row>
    <row r="487" spans="1:9" ht="12.75">
      <c r="A487" s="3" t="s">
        <v>12</v>
      </c>
      <c r="B487" s="10" t="s">
        <v>465</v>
      </c>
      <c r="C487" s="10" t="s">
        <v>487</v>
      </c>
      <c r="D487" s="12">
        <v>2539.68</v>
      </c>
      <c r="E487" s="13"/>
      <c r="F487" s="12"/>
      <c r="G487" s="14">
        <f t="shared" si="42"/>
        <v>2539.68</v>
      </c>
      <c r="H487" s="13">
        <v>382.27</v>
      </c>
      <c r="I487" s="15">
        <f t="shared" si="41"/>
        <v>2157.41</v>
      </c>
    </row>
    <row r="488" spans="1:9" ht="12.75">
      <c r="A488" s="3" t="s">
        <v>12</v>
      </c>
      <c r="B488" s="10" t="s">
        <v>466</v>
      </c>
      <c r="C488" s="10" t="s">
        <v>486</v>
      </c>
      <c r="D488" s="12">
        <v>2180.9</v>
      </c>
      <c r="E488" s="13"/>
      <c r="F488" s="12"/>
      <c r="G488" s="14">
        <f t="shared" si="42"/>
        <v>2180.9</v>
      </c>
      <c r="H488" s="13">
        <v>296.27</v>
      </c>
      <c r="I488" s="15">
        <f t="shared" si="41"/>
        <v>1884.63</v>
      </c>
    </row>
    <row r="489" spans="1:9" ht="12.75">
      <c r="A489" s="3" t="s">
        <v>12</v>
      </c>
      <c r="B489" s="10" t="s">
        <v>467</v>
      </c>
      <c r="C489" s="10" t="s">
        <v>493</v>
      </c>
      <c r="D489" s="12">
        <v>3637.33</v>
      </c>
      <c r="E489" s="13"/>
      <c r="F489" s="12"/>
      <c r="G489" s="14">
        <f t="shared" si="42"/>
        <v>3637.33</v>
      </c>
      <c r="H489" s="13">
        <v>3637.33</v>
      </c>
      <c r="I489" s="15">
        <f t="shared" si="41"/>
        <v>0</v>
      </c>
    </row>
    <row r="490" spans="1:9" ht="12.75">
      <c r="A490" s="3" t="s">
        <v>12</v>
      </c>
      <c r="B490" s="10" t="s">
        <v>468</v>
      </c>
      <c r="C490" s="10" t="s">
        <v>505</v>
      </c>
      <c r="D490" s="12">
        <v>2439.28</v>
      </c>
      <c r="E490" s="13"/>
      <c r="F490" s="12"/>
      <c r="G490" s="14">
        <f t="shared" si="42"/>
        <v>2439.28</v>
      </c>
      <c r="H490" s="13">
        <v>220.53</v>
      </c>
      <c r="I490" s="15">
        <f t="shared" si="41"/>
        <v>2218.75</v>
      </c>
    </row>
    <row r="491" spans="1:9" ht="12.75">
      <c r="A491" s="3" t="s">
        <v>12</v>
      </c>
      <c r="B491" s="10" t="s">
        <v>469</v>
      </c>
      <c r="C491" s="10" t="s">
        <v>504</v>
      </c>
      <c r="D491" s="12">
        <v>9711.63</v>
      </c>
      <c r="E491" s="13"/>
      <c r="F491" s="12"/>
      <c r="G491" s="14">
        <f t="shared" si="42"/>
        <v>9711.63</v>
      </c>
      <c r="H491" s="13">
        <v>2288.89</v>
      </c>
      <c r="I491" s="15">
        <f>D491-H491</f>
        <v>7422.74</v>
      </c>
    </row>
    <row r="492" spans="1:9" ht="12.75">
      <c r="A492" s="3" t="s">
        <v>12</v>
      </c>
      <c r="B492" s="10" t="s">
        <v>470</v>
      </c>
      <c r="C492" s="10" t="s">
        <v>505</v>
      </c>
      <c r="D492" s="12">
        <v>2902.78</v>
      </c>
      <c r="E492" s="13"/>
      <c r="F492" s="12"/>
      <c r="G492" s="14">
        <f t="shared" si="42"/>
        <v>2902.78</v>
      </c>
      <c r="H492" s="13">
        <v>317.56</v>
      </c>
      <c r="I492" s="15">
        <f>D492-H492</f>
        <v>2585.2200000000003</v>
      </c>
    </row>
    <row r="493" spans="1:9" ht="12.75">
      <c r="A493" s="3" t="s">
        <v>12</v>
      </c>
      <c r="B493" s="10" t="s">
        <v>471</v>
      </c>
      <c r="C493" s="10" t="s">
        <v>491</v>
      </c>
      <c r="D493" s="12">
        <v>9711.63</v>
      </c>
      <c r="E493" s="13"/>
      <c r="F493" s="12"/>
      <c r="G493" s="14">
        <f>D493-E493-F493</f>
        <v>9711.63</v>
      </c>
      <c r="H493" s="13">
        <v>2287.89</v>
      </c>
      <c r="I493" s="15">
        <f>D493-H493</f>
        <v>7423.74</v>
      </c>
    </row>
    <row r="494" spans="1:9" ht="12.75">
      <c r="A494" s="3" t="s">
        <v>12</v>
      </c>
      <c r="B494" s="10" t="s">
        <v>472</v>
      </c>
      <c r="C494" s="10" t="s">
        <v>493</v>
      </c>
      <c r="D494" s="12">
        <v>4149.41</v>
      </c>
      <c r="E494" s="13"/>
      <c r="F494" s="12"/>
      <c r="G494" s="14">
        <f>D494-E494-F494</f>
        <v>4149.41</v>
      </c>
      <c r="H494" s="13">
        <v>628.13</v>
      </c>
      <c r="I494" s="15">
        <f>D494-H494</f>
        <v>3521.2799999999997</v>
      </c>
    </row>
    <row r="495" spans="1:9" ht="12.75">
      <c r="A495" s="3" t="s">
        <v>12</v>
      </c>
      <c r="B495" s="10" t="s">
        <v>473</v>
      </c>
      <c r="C495" s="10" t="s">
        <v>487</v>
      </c>
      <c r="D495" s="12">
        <v>2302.67</v>
      </c>
      <c r="E495" s="13"/>
      <c r="F495" s="12"/>
      <c r="G495" s="14">
        <f>D495-E495-F495</f>
        <v>2302.67</v>
      </c>
      <c r="H495" s="13">
        <v>208.24</v>
      </c>
      <c r="I495" s="15">
        <f>D495-H495</f>
        <v>2094.4300000000003</v>
      </c>
    </row>
    <row r="496" ht="12.75">
      <c r="A496" s="11" t="s">
        <v>13</v>
      </c>
    </row>
    <row r="497" ht="12.75">
      <c r="A497" s="9" t="s">
        <v>593</v>
      </c>
    </row>
  </sheetData>
  <sheetProtection/>
  <mergeCells count="3">
    <mergeCell ref="A2:I2"/>
    <mergeCell ref="A8:I8"/>
    <mergeCell ref="A10:B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Callefi</dc:creator>
  <cp:keywords/>
  <dc:description/>
  <cp:lastModifiedBy>Paula Karoline Barradas da Silva</cp:lastModifiedBy>
  <cp:lastPrinted>2020-11-30T19:59:33Z</cp:lastPrinted>
  <dcterms:created xsi:type="dcterms:W3CDTF">2016-04-15T10:56:22Z</dcterms:created>
  <dcterms:modified xsi:type="dcterms:W3CDTF">2021-02-03T11:49:26Z</dcterms:modified>
  <cp:category/>
  <cp:version/>
  <cp:contentType/>
  <cp:contentStatus/>
  <cp:revision>5</cp:revision>
</cp:coreProperties>
</file>