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533" activeTab="0"/>
  </bookViews>
  <sheets>
    <sheet name="CARGOS E SEUS OCUPANTES" sheetId="1" r:id="rId1"/>
  </sheets>
  <definedNames>
    <definedName name="_xlnm.Print_Area" localSheetId="0">'CARGOS E SEUS OCUPANTES'!$A$1:$M$65</definedName>
  </definedNames>
  <calcPr fullCalcOnLoad="1"/>
</workbook>
</file>

<file path=xl/sharedStrings.xml><?xml version="1.0" encoding="utf-8"?>
<sst xmlns="http://schemas.openxmlformats.org/spreadsheetml/2006/main" count="388" uniqueCount="187">
  <si>
    <t>Competência:</t>
  </si>
  <si>
    <t>INSTITUTO SÓCRATES GUANAES</t>
  </si>
  <si>
    <t xml:space="preserve">Coordenador Médico </t>
  </si>
  <si>
    <t>FERNANDO OLIVEIRA MATEUS</t>
  </si>
  <si>
    <r>
      <rPr>
        <u val="single"/>
        <sz val="10"/>
        <color indexed="31"/>
        <rFont val="Arial"/>
        <family val="2"/>
      </rPr>
      <t>utiped.hdt@isgsaude.org</t>
    </r>
  </si>
  <si>
    <t>CARGOS E SEUS OCUPANTES</t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</si>
  <si>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</si>
  <si>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</si>
  <si>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</si>
  <si>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</si>
  <si>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</si>
  <si>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</si>
  <si>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</si>
  <si>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</si>
  <si>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BRUNO AUGUSTO BRITO DE ALMEIDA</t>
  </si>
  <si>
    <t>CAMILA CRISTINA RIBEIRO ALVES COSTA</t>
  </si>
  <si>
    <t>CARLA SIMONE DA SILVA</t>
  </si>
  <si>
    <t>CAROLINA DE OLIVEIRA ABRAO</t>
  </si>
  <si>
    <t>CLEANTO ARANTES VILELA</t>
  </si>
  <si>
    <t>CLEIA ALVES DA SILVA</t>
  </si>
  <si>
    <t>DANIELA HONORATO DA SILVA</t>
  </si>
  <si>
    <t>FERNANDA BERNARDES LELIS</t>
  </si>
  <si>
    <t>GABRIELA ALVARES DE BRITO</t>
  </si>
  <si>
    <t>HERSON PEREIRA CORDEIRO DE MELO</t>
  </si>
  <si>
    <t>IGOR GUIMARAES SILVA</t>
  </si>
  <si>
    <t>JAIANE SOARES DE ALMEIDA</t>
  </si>
  <si>
    <t>JANAINA ANDRADE PIMENTEL</t>
  </si>
  <si>
    <t>KARINE BORGES DE MEDEIROS</t>
  </si>
  <si>
    <t>LEONARDO MARTINS DA SILVA MACHADO</t>
  </si>
  <si>
    <t>LOURIVAL LUIZ LIMA</t>
  </si>
  <si>
    <t>LUIZ FELIPE SILVEIRA SALES</t>
  </si>
  <si>
    <t>MARA CRISTINA NOLASCO SAMPAIO</t>
  </si>
  <si>
    <t xml:space="preserve">MURILO FRAGA OLIVEIRA CALABRIA </t>
  </si>
  <si>
    <t>NATHALYA MOSONOWA SOUZA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</si>
  <si>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</si>
  <si>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</si>
  <si>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</si>
  <si>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</si>
  <si>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</si>
  <si>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TAINARA FAGUNDES FERNANDES</t>
  </si>
  <si>
    <t>COORDENADOR DE MANUTENÇÃO/ENGENHEIRO</t>
  </si>
  <si>
    <t>Diretor Geral</t>
  </si>
  <si>
    <t>Gerente Operacional</t>
  </si>
  <si>
    <t>Coodenador(a) de Reabilitação</t>
  </si>
  <si>
    <t>Diretor Tecnico (a)</t>
  </si>
  <si>
    <t>Assessor Da DiretoriaTécnica</t>
  </si>
  <si>
    <t>COORDENADOR DO DEP</t>
  </si>
  <si>
    <t>SUPERVISOR DO DEAM I</t>
  </si>
  <si>
    <t xml:space="preserve">Supervisor de CME II </t>
  </si>
  <si>
    <t>3201-3660</t>
  </si>
  <si>
    <t>3201-670</t>
  </si>
  <si>
    <t>3201-3675</t>
  </si>
  <si>
    <t>3201-3694</t>
  </si>
  <si>
    <t>psicologia.hdt@isgsaude.org</t>
  </si>
  <si>
    <t>nhve.hdt@isgsaude.org</t>
  </si>
  <si>
    <t>juridico2.hdt@isgsaude.org</t>
  </si>
  <si>
    <t>qualidade.hdt@isgsaude.org</t>
  </si>
  <si>
    <t>dirtecnica.hdt@isgsaude.org</t>
  </si>
  <si>
    <t>3201-3642</t>
  </si>
  <si>
    <t>LISSA RODRIGUES MACHADO DA SILVA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</si>
  <si>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</si>
  <si>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</si>
  <si>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</si>
  <si>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</si>
  <si>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</si>
  <si>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</si>
  <si>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</si>
  <si>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</si>
  <si>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</si>
  <si>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</si>
  <si>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</si>
  <si>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</si>
  <si>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</si>
  <si>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</si>
  <si>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</si>
  <si>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allan.osorio.hdt@isgsaude.org</t>
  </si>
  <si>
    <t>3201-3638</t>
  </si>
  <si>
    <t>3201-3619</t>
  </si>
  <si>
    <t>dirgeral.cs@isgsaude.org</t>
  </si>
  <si>
    <t>3201-3622</t>
  </si>
  <si>
    <t>goperacional.hdt@isgsaude.org</t>
  </si>
  <si>
    <t>3201-3664</t>
  </si>
  <si>
    <t>servicosocial.hdt@isgsaude.org</t>
  </si>
  <si>
    <t>3201-3651</t>
  </si>
  <si>
    <t>tecnologia.hdt@isgsaude.org</t>
  </si>
  <si>
    <t>coordenacaomedamb.hdt@isgsaude.org</t>
  </si>
  <si>
    <t>3201-3649</t>
  </si>
  <si>
    <t>faturamento.hdt@isgsaude.org</t>
  </si>
  <si>
    <t>3201-3626</t>
  </si>
  <si>
    <t>cleia.alves.hdt@isgsaude.org</t>
  </si>
  <si>
    <t>3201-3634</t>
  </si>
  <si>
    <t>reabilitacao.hdt@isgsaude.org</t>
  </si>
  <si>
    <r>
      <t>3201-3666</t>
    </r>
  </si>
  <si>
    <t>assessoriatecnica.hdt@isgsaude.org</t>
  </si>
  <si>
    <t>herson.melo.hdt@isgsaude.org</t>
  </si>
  <si>
    <t>3201-3643</t>
  </si>
  <si>
    <t>comunicacao.hdt@isgsaude.org</t>
  </si>
  <si>
    <t>3201-3752</t>
  </si>
  <si>
    <t>coordenacao.rh.hdt@isgsaude.org</t>
  </si>
  <si>
    <t>3201-3859</t>
  </si>
  <si>
    <t>ambulatorio.hdt@isgsaude.org</t>
  </si>
  <si>
    <t>emergencia.hdt@isgsaude.org</t>
  </si>
  <si>
    <t>3201-3876</t>
  </si>
  <si>
    <t>3201-3699</t>
  </si>
  <si>
    <t>3201-3632</t>
  </si>
  <si>
    <t>dep.hdt@isgsaude.org</t>
  </si>
  <si>
    <t>3201-3631</t>
  </si>
  <si>
    <t>deam.hdt@isgsaude.org</t>
  </si>
  <si>
    <t>coordmed.enfermaria.hdt@isgsaude.org</t>
  </si>
  <si>
    <t>3201-3648</t>
  </si>
  <si>
    <t>mara.sampaio.hdt@isgsaude.org</t>
  </si>
  <si>
    <t>3201-3667</t>
  </si>
  <si>
    <t>3201-3668</t>
  </si>
  <si>
    <t>utiadulto.medicos.hdt@isgsaude.org</t>
  </si>
  <si>
    <t>scih.hdt@isgsaude.org</t>
  </si>
  <si>
    <t>enfermagem.hdt@isgsaude.org</t>
  </si>
  <si>
    <t>renata.soares.hdt@isgsaude.org</t>
  </si>
  <si>
    <t>3201-3617</t>
  </si>
  <si>
    <t>laboratorio.hdt@isgsaude.org</t>
  </si>
  <si>
    <t>3201-3636</t>
  </si>
  <si>
    <t>cme.hdt@isgsaude.org</t>
  </si>
  <si>
    <t>medemergencia.hdt@isgsaude.org</t>
  </si>
  <si>
    <t>Fonte: Gestão de Gente - Instituto Sócrates Guanaes - ISG.</t>
  </si>
  <si>
    <t>EDUARDO SABINO DE SOUZA LIMA</t>
  </si>
  <si>
    <t>MARLONS BARRETO AMARAL</t>
  </si>
  <si>
    <t>3201-3633</t>
  </si>
  <si>
    <t>3201-3866</t>
  </si>
  <si>
    <t>cirurgioes.hdt@isgsaude.org</t>
  </si>
  <si>
    <t>ANA PAULA PEREIRA SILVEIRA TILLMANN</t>
  </si>
  <si>
    <t>JESSIKA PAULA ARANTES DO NASCIMENTO MODESTO</t>
  </si>
  <si>
    <t>KASSIA CECILIA PIRETTI</t>
  </si>
  <si>
    <t>Supervisor deTransporte</t>
  </si>
  <si>
    <t>coord.suprimentos.hdt@isgsaude.org</t>
  </si>
  <si>
    <t>transporte.hdt@isgsaude.org</t>
  </si>
  <si>
    <t>LISIA GOMES MARTINS DE MOURA TOMICH</t>
  </si>
  <si>
    <t>ASSESSOR DE ENSINO</t>
  </si>
  <si>
    <t>lisia.tomich.hdt@isgsaude.org</t>
  </si>
  <si>
    <t>DAYANE ALVES DA SILVA</t>
  </si>
  <si>
    <t>ELAINE SILVA REGO</t>
  </si>
  <si>
    <t>3201-3646</t>
  </si>
  <si>
    <t>farmacia.hdt@isgsaude.org</t>
  </si>
  <si>
    <t>leitodia.hdt@isgsaude.org</t>
  </si>
  <si>
    <t>ALBERTO PEDRO DA SILVA JUNIOR</t>
  </si>
  <si>
    <t>ERIKA DA SILVA MORAES</t>
  </si>
  <si>
    <t>Supervisor do NIR</t>
  </si>
  <si>
    <t>3201-3679</t>
  </si>
  <si>
    <t>nir.hdt@isgsaude.org</t>
  </si>
  <si>
    <t>Gerente Administrativo</t>
  </si>
  <si>
    <t>gadm.hdt@isgsaude.com</t>
  </si>
  <si>
    <t>-</t>
  </si>
  <si>
    <t>BEATRIZ GONCALVES CRUZ</t>
  </si>
  <si>
    <t>Supervisor de TI III</t>
  </si>
  <si>
    <t>SUPERVISOR DE PSICOLOGIA I</t>
  </si>
  <si>
    <t>SUPERVISOR DE ENFERMAGEM III</t>
  </si>
  <si>
    <t>COORDENADOR DE SUPRIMENTOS II</t>
  </si>
  <si>
    <t>COORDENADOR DE SCIH/NHVE I</t>
  </si>
  <si>
    <t>SUPERVISOR DE NUTRIÇÃO III</t>
  </si>
  <si>
    <t>COORDENADOR DE SERVIÇO SOCIAL III</t>
  </si>
  <si>
    <t>ASSESSOR DE FATURAMENTO I</t>
  </si>
  <si>
    <t>COORDENADOR FINANCEIRO/CUSTOS III</t>
  </si>
  <si>
    <t>CHEFE DE GABINETE III</t>
  </si>
  <si>
    <t>SUPERVISOR DE FARMÁCIA III</t>
  </si>
  <si>
    <t>SUPERVISOR DE ENFERMAGEM I</t>
  </si>
  <si>
    <t>ASSESSOR DE TI II</t>
  </si>
  <si>
    <t>COORDENADOR DE COMUNICAÇÃO III</t>
  </si>
  <si>
    <t>COORDENADOR DE GESTÃO DE PESSOAS II</t>
  </si>
  <si>
    <t>SUPERVISOR NHVE II</t>
  </si>
  <si>
    <t>Supervisor de Atendimento III</t>
  </si>
  <si>
    <t>COORDENADOR DE FARMACIA 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</si>
  <si>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</si>
  <si>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</si>
  <si>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</si>
  <si>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</si>
  <si>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</si>
  <si>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COORDENADOR DE ENFERMAGEM I</t>
  </si>
  <si>
    <t>nutricao.hdt@isgsaude.org</t>
  </si>
  <si>
    <t>3201-3657</t>
  </si>
  <si>
    <t>supervisao.alabcovid.hdt@isgsaude.org</t>
  </si>
  <si>
    <t>MARIANA DE MORAES CUSTODIO GUIMARAES</t>
  </si>
  <si>
    <t>Coordenador de Contratos</t>
  </si>
  <si>
    <t>coordcontratos.hdt@isgsaude.org</t>
  </si>
  <si>
    <t>BRECIA MOREIRA BARROS</t>
  </si>
  <si>
    <t>CRISTHIANE DE ORNELAS VITORINO</t>
  </si>
  <si>
    <t>gestor.financeiro.hdt@isgsaude.org</t>
  </si>
  <si>
    <t>COORDENADOR FINANCEIRO/CUSTOS II</t>
  </si>
  <si>
    <t>SUPERVISOR DO NIR</t>
  </si>
  <si>
    <t>Folha de pagamento: Agosto/2022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</si>
</sst>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4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30" fillId="0" borderId="10" xfId="44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6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0" fillId="0" borderId="10" xfId="44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" fontId="43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142875</xdr:rowOff>
    </xdr:from>
    <xdr:to>
      <xdr:col>4</xdr:col>
      <xdr:colOff>114300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24766" t="25091" r="30203" b="63623"/>
        <a:stretch>
          <a:fillRect/>
        </a:stretch>
      </xdr:blipFill>
      <xdr:spPr>
        <a:xfrm>
          <a:off x="123825" y="142875"/>
          <a:ext cx="913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emergencia.hdt@isgsaude.org" TargetMode="External" /><Relationship Id="rId2" Type="http://schemas.openxmlformats.org/officeDocument/2006/relationships/hyperlink" Target="mailto:dirtecnica.hdt@isgsaude.org" TargetMode="External" /><Relationship Id="rId3" Type="http://schemas.openxmlformats.org/officeDocument/2006/relationships/hyperlink" Target="mailto:coordenacao.rh.hdt@isgsaude.org" TargetMode="External" /><Relationship Id="rId4" Type="http://schemas.openxmlformats.org/officeDocument/2006/relationships/hyperlink" Target="mailto:lavanderia.hdt@isgsaude.org" TargetMode="External" /><Relationship Id="rId5" Type="http://schemas.openxmlformats.org/officeDocument/2006/relationships/hyperlink" Target="mailto:coord.ped.hdt@isgsaude.org" TargetMode="External" /><Relationship Id="rId6" Type="http://schemas.openxmlformats.org/officeDocument/2006/relationships/hyperlink" Target="mailto:cme.hdt@isgsaude.org" TargetMode="External" /><Relationship Id="rId7" Type="http://schemas.openxmlformats.org/officeDocument/2006/relationships/hyperlink" Target="mailto:laboratorio.hdt@isgsaude.org" TargetMode="External" /><Relationship Id="rId8" Type="http://schemas.openxmlformats.org/officeDocument/2006/relationships/hyperlink" Target="mailto:renata.soares.hdt@isgsaude.org" TargetMode="External" /><Relationship Id="rId9" Type="http://schemas.openxmlformats.org/officeDocument/2006/relationships/hyperlink" Target="mailto:enfermagem.hdt@isgsaude.org" TargetMode="External" /><Relationship Id="rId10" Type="http://schemas.openxmlformats.org/officeDocument/2006/relationships/hyperlink" Target="mailto:lisia.tomich.hdt@isgsaude.org" TargetMode="External" /><Relationship Id="rId11" Type="http://schemas.openxmlformats.org/officeDocument/2006/relationships/hyperlink" Target="mailto:farmacia.hdt@isgsaude.org" TargetMode="External" /><Relationship Id="rId12" Type="http://schemas.openxmlformats.org/officeDocument/2006/relationships/hyperlink" Target="mailto:leitodia.hdt@isgsaude.org" TargetMode="External" /><Relationship Id="rId13" Type="http://schemas.openxmlformats.org/officeDocument/2006/relationships/hyperlink" Target="mailto:supervisao.alabcovid.hdt@isgsaude.org" TargetMode="External" /><Relationship Id="rId14" Type="http://schemas.openxmlformats.org/officeDocument/2006/relationships/hyperlink" Target="mailto:emergencia.hdt@isgsaude.org" TargetMode="External" /><Relationship Id="rId15" Type="http://schemas.openxmlformats.org/officeDocument/2006/relationships/hyperlink" Target="mailto:coordcontratos.hdt@isgsaude.org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9"/>
  <sheetViews>
    <sheetView showGridLines="0" tabSelected="1" view="pageBreakPreview" zoomScale="60" zoomScaleNormal="68" workbookViewId="0" topLeftCell="A25">
      <selection activeCell="E62" sqref="E62"/>
    </sheetView>
  </sheetViews>
  <sheetFormatPr defaultColWidth="9.140625" defaultRowHeight="12.75"/>
  <cols>
    <col min="1" max="1" width="34.00390625" style="1" bestFit="1" customWidth="1"/>
    <col min="2" max="2" width="42.8515625" style="1" customWidth="1"/>
    <col min="3" max="3" width="46.421875" style="1" bestFit="1" customWidth="1"/>
    <col min="4" max="4" width="13.8515625" style="1" customWidth="1"/>
    <col min="5" max="5" width="37.28125" style="1" bestFit="1" customWidth="1"/>
    <col min="6" max="6" width="15.8515625" style="1" bestFit="1" customWidth="1"/>
    <col min="7" max="7" width="23.57421875" style="1" bestFit="1" customWidth="1"/>
    <col min="8" max="8" width="11.421875" style="1" bestFit="1" customWidth="1"/>
    <col min="9" max="9" width="12.57421875" style="1" bestFit="1" customWidth="1"/>
    <col min="10" max="10" width="17.140625" style="1" bestFit="1" customWidth="1"/>
    <col min="11" max="11" width="13.421875" style="1" customWidth="1"/>
    <col min="12" max="12" width="16.00390625" style="1" bestFit="1" customWidth="1"/>
    <col min="13" max="13" width="12.8515625" style="1" bestFit="1" customWidth="1"/>
    <col min="14" max="14" width="12.7109375" style="1" customWidth="1"/>
    <col min="15" max="15" width="15.421875" style="1" bestFit="1" customWidth="1"/>
    <col min="16" max="16" width="15.2812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1:16" s="2" customFormat="1" ht="15.7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8" spans="1:12" s="6" customFormat="1" ht="15.75">
      <c r="A8" s="23" t="s">
        <v>1</v>
      </c>
      <c r="B8" s="23"/>
      <c r="C8" s="10"/>
      <c r="D8" s="10"/>
      <c r="E8" s="10"/>
      <c r="F8" s="10"/>
      <c r="G8" s="10"/>
      <c r="H8" s="10"/>
      <c r="J8" s="7" t="s">
        <v>0</v>
      </c>
      <c r="K8" s="7"/>
      <c r="L8" s="8">
        <v>44774</v>
      </c>
    </row>
    <row r="9" spans="1:12" ht="38.25" customHeight="1">
      <c r="A9" s="11" t="s">
        <v>60</v>
      </c>
      <c r="B9" s="12" t="s">
        <v>61</v>
      </c>
      <c r="C9" s="11" t="s">
        <v>62</v>
      </c>
      <c r="D9" s="13" t="s">
        <v>63</v>
      </c>
      <c r="E9" s="11" t="s">
        <v>64</v>
      </c>
      <c r="F9" s="11" t="s">
        <v>65</v>
      </c>
      <c r="G9" s="14" t="s">
        <v>66</v>
      </c>
      <c r="H9" s="14" t="s">
        <v>67</v>
      </c>
      <c r="I9" s="15" t="s">
        <v>68</v>
      </c>
      <c r="J9" s="14" t="s">
        <v>69</v>
      </c>
      <c r="K9" s="14" t="s">
        <v>70</v>
      </c>
      <c r="L9" s="16" t="s">
        <v>71</v>
      </c>
    </row>
    <row r="10" spans="1:12" ht="15" customHeight="1">
      <c r="A10" s="17" t="s">
        <v>72</v>
      </c>
      <c r="B10" s="21" t="s">
        <v>142</v>
      </c>
      <c r="C10" s="20" t="s">
        <v>151</v>
      </c>
      <c r="D10" s="17" t="s">
        <v>83</v>
      </c>
      <c r="E10" s="14" t="s">
        <v>84</v>
      </c>
      <c r="F10" s="17" t="s">
        <v>73</v>
      </c>
      <c r="G10" s="26">
        <v>23337.8</v>
      </c>
      <c r="H10" s="27" t="s">
        <v>149</v>
      </c>
      <c r="I10" s="27" t="s">
        <v>149</v>
      </c>
      <c r="J10" s="26">
        <v>23337.8</v>
      </c>
      <c r="K10" s="22">
        <f>J10-L10</f>
        <v>23337.8</v>
      </c>
      <c r="L10" s="26">
        <v>0</v>
      </c>
    </row>
    <row r="11" spans="1:12" ht="15" customHeight="1">
      <c r="A11" s="17" t="s">
        <v>72</v>
      </c>
      <c r="B11" s="20" t="s">
        <v>10</v>
      </c>
      <c r="C11" s="20" t="s">
        <v>152</v>
      </c>
      <c r="D11" s="17" t="s">
        <v>49</v>
      </c>
      <c r="E11" s="14" t="s">
        <v>53</v>
      </c>
      <c r="F11" s="17" t="s">
        <v>73</v>
      </c>
      <c r="G11" s="26">
        <v>6324.24</v>
      </c>
      <c r="H11" s="27" t="s">
        <v>149</v>
      </c>
      <c r="I11" s="27" t="s">
        <v>149</v>
      </c>
      <c r="J11" s="26">
        <v>6324.24</v>
      </c>
      <c r="K11" s="22">
        <f aca="true" t="shared" si="0" ref="K11:K56">J11-L11</f>
        <v>1393.9299999999994</v>
      </c>
      <c r="L11" s="26">
        <v>4930.31</v>
      </c>
    </row>
    <row r="12" spans="1:12" ht="15" customHeight="1">
      <c r="A12" s="17" t="s">
        <v>72</v>
      </c>
      <c r="B12" s="20" t="s">
        <v>11</v>
      </c>
      <c r="C12" s="20" t="s">
        <v>40</v>
      </c>
      <c r="D12" s="17" t="s">
        <v>74</v>
      </c>
      <c r="E12" s="14" t="s">
        <v>75</v>
      </c>
      <c r="F12" s="17" t="s">
        <v>73</v>
      </c>
      <c r="G12" s="26">
        <v>8616.57</v>
      </c>
      <c r="H12" s="27" t="s">
        <v>149</v>
      </c>
      <c r="I12" s="27" t="s">
        <v>149</v>
      </c>
      <c r="J12" s="26">
        <v>8616.57</v>
      </c>
      <c r="K12" s="22">
        <f t="shared" si="0"/>
        <v>2434.84</v>
      </c>
      <c r="L12" s="26">
        <v>6181.73</v>
      </c>
    </row>
    <row r="13" spans="1:12" ht="15" customHeight="1">
      <c r="A13" s="17" t="s">
        <v>72</v>
      </c>
      <c r="B13" s="20" t="s">
        <v>12</v>
      </c>
      <c r="C13" s="20" t="s">
        <v>153</v>
      </c>
      <c r="D13" s="17" t="s">
        <v>76</v>
      </c>
      <c r="E13" s="14" t="s">
        <v>4</v>
      </c>
      <c r="F13" s="17" t="s">
        <v>73</v>
      </c>
      <c r="G13" s="26">
        <v>8304.24</v>
      </c>
      <c r="H13" s="27" t="s">
        <v>149</v>
      </c>
      <c r="I13" s="27" t="s">
        <v>149</v>
      </c>
      <c r="J13" s="26">
        <v>8304.24</v>
      </c>
      <c r="K13" s="22">
        <f t="shared" si="0"/>
        <v>1983.7399999999998</v>
      </c>
      <c r="L13" s="26">
        <v>6320.5</v>
      </c>
    </row>
    <row r="14" spans="1:12" ht="15" customHeight="1">
      <c r="A14" s="17" t="s">
        <v>72</v>
      </c>
      <c r="B14" s="20" t="s">
        <v>128</v>
      </c>
      <c r="C14" s="20" t="s">
        <v>154</v>
      </c>
      <c r="D14" s="17" t="s">
        <v>102</v>
      </c>
      <c r="E14" s="14" t="s">
        <v>132</v>
      </c>
      <c r="F14" s="17" t="s">
        <v>73</v>
      </c>
      <c r="G14" s="26">
        <v>9715.74</v>
      </c>
      <c r="H14" s="27" t="s">
        <v>149</v>
      </c>
      <c r="I14" s="27" t="s">
        <v>149</v>
      </c>
      <c r="J14" s="26">
        <v>9715.74</v>
      </c>
      <c r="K14" s="22">
        <f t="shared" si="0"/>
        <v>2351.8999999999996</v>
      </c>
      <c r="L14" s="26">
        <v>7363.84</v>
      </c>
    </row>
    <row r="15" spans="1:12" ht="15" customHeight="1">
      <c r="A15" s="17" t="s">
        <v>72</v>
      </c>
      <c r="B15" s="20" t="s">
        <v>13</v>
      </c>
      <c r="C15" s="20" t="s">
        <v>155</v>
      </c>
      <c r="D15" s="17" t="s">
        <v>90</v>
      </c>
      <c r="E15" s="14" t="s">
        <v>114</v>
      </c>
      <c r="F15" s="17" t="s">
        <v>73</v>
      </c>
      <c r="G15" s="26">
        <v>9785.74</v>
      </c>
      <c r="H15" s="27" t="s">
        <v>149</v>
      </c>
      <c r="I15" s="27" t="s">
        <v>149</v>
      </c>
      <c r="J15" s="26">
        <v>9785.74</v>
      </c>
      <c r="K15" s="22">
        <f t="shared" si="0"/>
        <v>2423.29</v>
      </c>
      <c r="L15" s="26">
        <v>7362.45</v>
      </c>
    </row>
    <row r="16" spans="1:12" ht="15" customHeight="1">
      <c r="A16" s="17" t="s">
        <v>72</v>
      </c>
      <c r="B16" s="20" t="s">
        <v>150</v>
      </c>
      <c r="C16" s="20" t="s">
        <v>156</v>
      </c>
      <c r="D16" s="17" t="s">
        <v>176</v>
      </c>
      <c r="E16" s="14" t="s">
        <v>175</v>
      </c>
      <c r="F16" s="17" t="s">
        <v>73</v>
      </c>
      <c r="G16" s="26">
        <v>7332.24</v>
      </c>
      <c r="H16" s="27" t="s">
        <v>149</v>
      </c>
      <c r="I16" s="27" t="s">
        <v>149</v>
      </c>
      <c r="J16" s="26">
        <v>7332.24</v>
      </c>
      <c r="K16" s="22">
        <f t="shared" si="0"/>
        <v>1748.58</v>
      </c>
      <c r="L16" s="26">
        <v>5583.66</v>
      </c>
    </row>
    <row r="17" spans="1:12" ht="15" customHeight="1">
      <c r="A17" s="17" t="s">
        <v>72</v>
      </c>
      <c r="B17" s="21" t="s">
        <v>181</v>
      </c>
      <c r="C17" s="20" t="s">
        <v>184</v>
      </c>
      <c r="D17" s="17" t="s">
        <v>88</v>
      </c>
      <c r="E17" s="14" t="s">
        <v>183</v>
      </c>
      <c r="F17" s="17" t="s">
        <v>73</v>
      </c>
      <c r="G17" s="26">
        <v>3449.52</v>
      </c>
      <c r="H17" s="27" t="s">
        <v>149</v>
      </c>
      <c r="I17" s="27" t="s">
        <v>149</v>
      </c>
      <c r="J17" s="26">
        <v>3449.52</v>
      </c>
      <c r="K17" s="22">
        <f t="shared" si="0"/>
        <v>409.67999999999984</v>
      </c>
      <c r="L17" s="26">
        <v>3039.84</v>
      </c>
    </row>
    <row r="18" spans="1:12" ht="15" customHeight="1">
      <c r="A18" s="17" t="s">
        <v>72</v>
      </c>
      <c r="B18" s="20" t="s">
        <v>14</v>
      </c>
      <c r="C18" s="20" t="s">
        <v>41</v>
      </c>
      <c r="D18" s="17" t="s">
        <v>77</v>
      </c>
      <c r="E18" s="14" t="s">
        <v>78</v>
      </c>
      <c r="F18" s="17" t="s">
        <v>73</v>
      </c>
      <c r="G18" s="26">
        <v>21385.85</v>
      </c>
      <c r="H18" s="27" t="s">
        <v>149</v>
      </c>
      <c r="I18" s="27" t="s">
        <v>149</v>
      </c>
      <c r="J18" s="26">
        <v>21385.85</v>
      </c>
      <c r="K18" s="22">
        <f t="shared" si="0"/>
        <v>6129.799999999999</v>
      </c>
      <c r="L18" s="26">
        <v>15256.05</v>
      </c>
    </row>
    <row r="19" spans="1:12" ht="15" customHeight="1">
      <c r="A19" s="17" t="s">
        <v>72</v>
      </c>
      <c r="B19" s="20" t="s">
        <v>15</v>
      </c>
      <c r="C19" s="20" t="s">
        <v>147</v>
      </c>
      <c r="D19" s="17" t="s">
        <v>77</v>
      </c>
      <c r="E19" s="14" t="s">
        <v>148</v>
      </c>
      <c r="F19" s="17" t="s">
        <v>73</v>
      </c>
      <c r="G19" s="26">
        <v>11620.03</v>
      </c>
      <c r="H19" s="27" t="s">
        <v>149</v>
      </c>
      <c r="I19" s="27" t="s">
        <v>149</v>
      </c>
      <c r="J19" s="26">
        <v>11620.03</v>
      </c>
      <c r="K19" s="22">
        <f t="shared" si="0"/>
        <v>2703.33</v>
      </c>
      <c r="L19" s="26">
        <v>8916.7</v>
      </c>
    </row>
    <row r="20" spans="1:12" ht="15" customHeight="1">
      <c r="A20" s="17" t="s">
        <v>72</v>
      </c>
      <c r="B20" s="20" t="s">
        <v>16</v>
      </c>
      <c r="C20" s="20" t="s">
        <v>157</v>
      </c>
      <c r="D20" s="17" t="s">
        <v>81</v>
      </c>
      <c r="E20" s="14" t="s">
        <v>82</v>
      </c>
      <c r="F20" s="17" t="s">
        <v>73</v>
      </c>
      <c r="G20" s="26">
        <v>7486.88</v>
      </c>
      <c r="H20" s="27" t="s">
        <v>149</v>
      </c>
      <c r="I20" s="27" t="s">
        <v>149</v>
      </c>
      <c r="J20" s="26">
        <v>7486.88</v>
      </c>
      <c r="K20" s="22">
        <f t="shared" si="0"/>
        <v>1738.9700000000003</v>
      </c>
      <c r="L20" s="26">
        <v>5747.91</v>
      </c>
    </row>
    <row r="21" spans="1:12" ht="15" customHeight="1">
      <c r="A21" s="17" t="s">
        <v>72</v>
      </c>
      <c r="B21" s="20" t="s">
        <v>17</v>
      </c>
      <c r="C21" s="20" t="s">
        <v>2</v>
      </c>
      <c r="D21" s="17" t="s">
        <v>79</v>
      </c>
      <c r="E21" s="14" t="s">
        <v>85</v>
      </c>
      <c r="F21" s="17" t="s">
        <v>73</v>
      </c>
      <c r="G21" s="26">
        <v>22383.19</v>
      </c>
      <c r="H21" s="27">
        <v>2972.09</v>
      </c>
      <c r="I21" s="27" t="s">
        <v>149</v>
      </c>
      <c r="J21" s="26">
        <v>22383.19</v>
      </c>
      <c r="K21" s="22">
        <f t="shared" si="0"/>
        <v>14226.39</v>
      </c>
      <c r="L21" s="26">
        <v>8156.8</v>
      </c>
    </row>
    <row r="22" spans="1:12" ht="15" customHeight="1">
      <c r="A22" s="17" t="s">
        <v>72</v>
      </c>
      <c r="B22" s="20" t="s">
        <v>18</v>
      </c>
      <c r="C22" s="20" t="s">
        <v>158</v>
      </c>
      <c r="D22" s="17" t="s">
        <v>86</v>
      </c>
      <c r="E22" s="14" t="s">
        <v>87</v>
      </c>
      <c r="F22" s="17" t="s">
        <v>73</v>
      </c>
      <c r="G22" s="26">
        <v>10374.22</v>
      </c>
      <c r="H22" s="27" t="s">
        <v>149</v>
      </c>
      <c r="I22" s="27" t="s">
        <v>149</v>
      </c>
      <c r="J22" s="26">
        <v>10374.22</v>
      </c>
      <c r="K22" s="22">
        <f t="shared" si="0"/>
        <v>2585.119999999999</v>
      </c>
      <c r="L22" s="26">
        <v>7789.1</v>
      </c>
    </row>
    <row r="23" spans="1:12" ht="15" customHeight="1">
      <c r="A23" s="17" t="s">
        <v>72</v>
      </c>
      <c r="B23" s="20" t="s">
        <v>19</v>
      </c>
      <c r="C23" s="20" t="s">
        <v>159</v>
      </c>
      <c r="D23" s="17" t="s">
        <v>88</v>
      </c>
      <c r="E23" s="14" t="s">
        <v>89</v>
      </c>
      <c r="F23" s="17" t="s">
        <v>73</v>
      </c>
      <c r="G23" s="26">
        <v>31956.99</v>
      </c>
      <c r="H23" s="27" t="s">
        <v>149</v>
      </c>
      <c r="I23" s="27" t="s">
        <v>149</v>
      </c>
      <c r="J23" s="26">
        <v>31956.99</v>
      </c>
      <c r="K23" s="22">
        <f t="shared" si="0"/>
        <v>31956.99</v>
      </c>
      <c r="L23" s="26">
        <v>0</v>
      </c>
    </row>
    <row r="24" spans="1:12" ht="15" customHeight="1">
      <c r="A24" s="17" t="s">
        <v>72</v>
      </c>
      <c r="B24" s="21" t="s">
        <v>182</v>
      </c>
      <c r="C24" s="20" t="s">
        <v>185</v>
      </c>
      <c r="D24" s="18" t="s">
        <v>145</v>
      </c>
      <c r="E24" s="4" t="s">
        <v>146</v>
      </c>
      <c r="F24" s="17" t="s">
        <v>73</v>
      </c>
      <c r="G24" s="26">
        <v>2784.12</v>
      </c>
      <c r="H24" s="27" t="s">
        <v>149</v>
      </c>
      <c r="I24" s="27" t="s">
        <v>149</v>
      </c>
      <c r="J24" s="26">
        <v>2784.12</v>
      </c>
      <c r="K24" s="22">
        <f t="shared" si="0"/>
        <v>291.8599999999997</v>
      </c>
      <c r="L24" s="26">
        <v>2492.26</v>
      </c>
    </row>
    <row r="25" spans="1:12" ht="15" customHeight="1">
      <c r="A25" s="17" t="s">
        <v>72</v>
      </c>
      <c r="B25" s="20" t="s">
        <v>20</v>
      </c>
      <c r="C25" s="20" t="s">
        <v>160</v>
      </c>
      <c r="D25" s="17" t="s">
        <v>51</v>
      </c>
      <c r="E25" s="14" t="s">
        <v>55</v>
      </c>
      <c r="F25" s="17" t="s">
        <v>73</v>
      </c>
      <c r="G25" s="26">
        <v>12448.52</v>
      </c>
      <c r="H25" s="27" t="s">
        <v>149</v>
      </c>
      <c r="I25" s="27" t="s">
        <v>149</v>
      </c>
      <c r="J25" s="26">
        <v>12448.52</v>
      </c>
      <c r="K25" s="22">
        <f t="shared" si="0"/>
        <v>3644.9799999999996</v>
      </c>
      <c r="L25" s="26">
        <v>8803.54</v>
      </c>
    </row>
    <row r="26" spans="1:12" ht="15" customHeight="1">
      <c r="A26" s="17" t="s">
        <v>72</v>
      </c>
      <c r="B26" s="20" t="s">
        <v>137</v>
      </c>
      <c r="C26" s="20" t="s">
        <v>161</v>
      </c>
      <c r="D26" s="17" t="s">
        <v>139</v>
      </c>
      <c r="E26" s="14" t="s">
        <v>140</v>
      </c>
      <c r="F26" s="17" t="s">
        <v>73</v>
      </c>
      <c r="G26" s="26">
        <v>7332.24</v>
      </c>
      <c r="H26" s="27" t="s">
        <v>149</v>
      </c>
      <c r="I26" s="27" t="s">
        <v>149</v>
      </c>
      <c r="J26" s="26">
        <v>7332.24</v>
      </c>
      <c r="K26" s="22">
        <f t="shared" si="0"/>
        <v>1748.58</v>
      </c>
      <c r="L26" s="26">
        <v>5583.66</v>
      </c>
    </row>
    <row r="27" spans="1:12" ht="15" customHeight="1">
      <c r="A27" s="17" t="s">
        <v>72</v>
      </c>
      <c r="B27" s="20" t="s">
        <v>123</v>
      </c>
      <c r="C27" s="20" t="s">
        <v>2</v>
      </c>
      <c r="D27" s="17" t="s">
        <v>125</v>
      </c>
      <c r="E27" s="14" t="s">
        <v>127</v>
      </c>
      <c r="F27" s="17" t="s">
        <v>73</v>
      </c>
      <c r="G27" s="26">
        <v>10219.7</v>
      </c>
      <c r="H27" s="27" t="s">
        <v>149</v>
      </c>
      <c r="I27" s="27" t="s">
        <v>149</v>
      </c>
      <c r="J27" s="26">
        <v>10219.7</v>
      </c>
      <c r="K27" s="22">
        <f t="shared" si="0"/>
        <v>2490.4900000000007</v>
      </c>
      <c r="L27" s="26">
        <v>7729.21</v>
      </c>
    </row>
    <row r="28" spans="1:12" ht="15" customHeight="1">
      <c r="A28" s="17" t="s">
        <v>72</v>
      </c>
      <c r="B28" s="20" t="s">
        <v>138</v>
      </c>
      <c r="C28" s="20" t="s">
        <v>162</v>
      </c>
      <c r="D28" s="18" t="s">
        <v>76</v>
      </c>
      <c r="E28" s="4" t="s">
        <v>141</v>
      </c>
      <c r="F28" s="17" t="s">
        <v>73</v>
      </c>
      <c r="G28" s="26">
        <v>6324.24</v>
      </c>
      <c r="H28" s="27" t="s">
        <v>149</v>
      </c>
      <c r="I28" s="27" t="s">
        <v>149</v>
      </c>
      <c r="J28" s="26">
        <v>6324.24</v>
      </c>
      <c r="K28" s="22">
        <f t="shared" si="0"/>
        <v>1341.79</v>
      </c>
      <c r="L28" s="26">
        <v>4982.45</v>
      </c>
    </row>
    <row r="29" spans="1:12" ht="15" customHeight="1">
      <c r="A29" s="17" t="s">
        <v>72</v>
      </c>
      <c r="B29" s="21" t="s">
        <v>143</v>
      </c>
      <c r="C29" s="20" t="s">
        <v>144</v>
      </c>
      <c r="D29" s="18" t="s">
        <v>145</v>
      </c>
      <c r="E29" s="4" t="s">
        <v>146</v>
      </c>
      <c r="F29" s="17" t="s">
        <v>73</v>
      </c>
      <c r="G29" s="26">
        <v>56313.91</v>
      </c>
      <c r="H29" s="27" t="s">
        <v>149</v>
      </c>
      <c r="I29" s="27" t="s">
        <v>149</v>
      </c>
      <c r="J29" s="26">
        <v>56313.91</v>
      </c>
      <c r="K29" s="22">
        <f t="shared" si="0"/>
        <v>56313.91</v>
      </c>
      <c r="L29" s="26">
        <v>0</v>
      </c>
    </row>
    <row r="30" spans="1:12" ht="15" customHeight="1">
      <c r="A30" s="17" t="s">
        <v>72</v>
      </c>
      <c r="B30" s="20" t="s">
        <v>21</v>
      </c>
      <c r="C30" s="20" t="s">
        <v>43</v>
      </c>
      <c r="D30" s="17" t="s">
        <v>90</v>
      </c>
      <c r="E30" s="14" t="s">
        <v>91</v>
      </c>
      <c r="F30" s="17" t="s">
        <v>73</v>
      </c>
      <c r="G30" s="26">
        <v>7335.64</v>
      </c>
      <c r="H30" s="27" t="s">
        <v>149</v>
      </c>
      <c r="I30" s="27" t="s">
        <v>149</v>
      </c>
      <c r="J30" s="26">
        <v>7335.64</v>
      </c>
      <c r="K30" s="22">
        <f t="shared" si="0"/>
        <v>1721.37</v>
      </c>
      <c r="L30" s="26">
        <v>5614.27</v>
      </c>
    </row>
    <row r="31" spans="1:13" ht="15" customHeight="1">
      <c r="A31" s="17" t="s">
        <v>72</v>
      </c>
      <c r="B31" s="20" t="s">
        <v>3</v>
      </c>
      <c r="C31" s="20" t="s">
        <v>2</v>
      </c>
      <c r="D31" s="17" t="s">
        <v>92</v>
      </c>
      <c r="E31" s="19" t="s">
        <v>6</v>
      </c>
      <c r="F31" s="17" t="s">
        <v>73</v>
      </c>
      <c r="G31" s="26">
        <v>22858.66</v>
      </c>
      <c r="H31" s="27">
        <v>3195.59</v>
      </c>
      <c r="I31" s="27" t="s">
        <v>149</v>
      </c>
      <c r="J31" s="26">
        <v>22858.66</v>
      </c>
      <c r="K31" s="22">
        <f t="shared" si="0"/>
        <v>14985.27</v>
      </c>
      <c r="L31" s="26">
        <v>7873.39</v>
      </c>
      <c r="M31" s="3"/>
    </row>
    <row r="32" spans="1:12" ht="15" customHeight="1">
      <c r="A32" s="17" t="s">
        <v>72</v>
      </c>
      <c r="B32" s="20" t="s">
        <v>22</v>
      </c>
      <c r="C32" s="20" t="s">
        <v>42</v>
      </c>
      <c r="D32" s="17" t="s">
        <v>79</v>
      </c>
      <c r="E32" s="14" t="s">
        <v>80</v>
      </c>
      <c r="F32" s="17" t="s">
        <v>73</v>
      </c>
      <c r="G32" s="26">
        <v>15012.25</v>
      </c>
      <c r="H32" s="27">
        <v>1936.56</v>
      </c>
      <c r="I32" s="27" t="s">
        <v>149</v>
      </c>
      <c r="J32" s="26">
        <v>15012.25</v>
      </c>
      <c r="K32" s="22">
        <f t="shared" si="0"/>
        <v>8769.64</v>
      </c>
      <c r="L32" s="26">
        <v>6242.61</v>
      </c>
    </row>
    <row r="33" spans="1:12" ht="15" customHeight="1">
      <c r="A33" s="17" t="s">
        <v>72</v>
      </c>
      <c r="B33" s="20" t="s">
        <v>23</v>
      </c>
      <c r="C33" s="20" t="s">
        <v>163</v>
      </c>
      <c r="D33" s="17" t="s">
        <v>83</v>
      </c>
      <c r="E33" s="14" t="s">
        <v>94</v>
      </c>
      <c r="F33" s="17" t="s">
        <v>73</v>
      </c>
      <c r="G33" s="26">
        <v>5541.08</v>
      </c>
      <c r="H33" s="27" t="s">
        <v>149</v>
      </c>
      <c r="I33" s="27" t="s">
        <v>149</v>
      </c>
      <c r="J33" s="26">
        <v>5541.08</v>
      </c>
      <c r="K33" s="22">
        <f t="shared" si="0"/>
        <v>1808.1100000000001</v>
      </c>
      <c r="L33" s="26">
        <v>3732.97</v>
      </c>
    </row>
    <row r="34" spans="1:12" ht="15" customHeight="1">
      <c r="A34" s="17" t="s">
        <v>72</v>
      </c>
      <c r="B34" s="20" t="s">
        <v>24</v>
      </c>
      <c r="C34" s="20" t="s">
        <v>164</v>
      </c>
      <c r="D34" s="17" t="s">
        <v>95</v>
      </c>
      <c r="E34" s="14" t="s">
        <v>96</v>
      </c>
      <c r="F34" s="17" t="s">
        <v>73</v>
      </c>
      <c r="G34" s="26">
        <v>12605.4</v>
      </c>
      <c r="H34" s="27" t="s">
        <v>149</v>
      </c>
      <c r="I34" s="27" t="s">
        <v>149</v>
      </c>
      <c r="J34" s="26">
        <v>12605.4</v>
      </c>
      <c r="K34" s="22">
        <f t="shared" si="0"/>
        <v>3146.5599999999995</v>
      </c>
      <c r="L34" s="26">
        <v>9458.84</v>
      </c>
    </row>
    <row r="35" spans="1:12" ht="15" customHeight="1">
      <c r="A35" s="17" t="s">
        <v>72</v>
      </c>
      <c r="B35" s="20" t="s">
        <v>25</v>
      </c>
      <c r="C35" s="20" t="s">
        <v>165</v>
      </c>
      <c r="D35" s="17" t="s">
        <v>97</v>
      </c>
      <c r="E35" s="14" t="s">
        <v>98</v>
      </c>
      <c r="F35" s="17" t="s">
        <v>73</v>
      </c>
      <c r="G35" s="26">
        <v>10153.24</v>
      </c>
      <c r="H35" s="27" t="s">
        <v>149</v>
      </c>
      <c r="I35" s="27" t="s">
        <v>149</v>
      </c>
      <c r="J35" s="26">
        <v>10153.24</v>
      </c>
      <c r="K35" s="22">
        <f t="shared" si="0"/>
        <v>2472.21</v>
      </c>
      <c r="L35" s="26">
        <v>7681.03</v>
      </c>
    </row>
    <row r="36" spans="1:12" ht="15" customHeight="1">
      <c r="A36" s="17" t="s">
        <v>72</v>
      </c>
      <c r="B36" s="20" t="s">
        <v>26</v>
      </c>
      <c r="C36" s="20" t="s">
        <v>131</v>
      </c>
      <c r="D36" s="17" t="s">
        <v>111</v>
      </c>
      <c r="E36" s="14" t="s">
        <v>133</v>
      </c>
      <c r="F36" s="17" t="s">
        <v>73</v>
      </c>
      <c r="G36" s="26">
        <v>6489.84</v>
      </c>
      <c r="H36" s="27" t="s">
        <v>149</v>
      </c>
      <c r="I36" s="27" t="s">
        <v>149</v>
      </c>
      <c r="J36" s="26">
        <v>6489.84</v>
      </c>
      <c r="K36" s="22">
        <f t="shared" si="0"/>
        <v>1456.2799999999997</v>
      </c>
      <c r="L36" s="26">
        <v>5033.56</v>
      </c>
    </row>
    <row r="37" spans="1:12" ht="15" customHeight="1">
      <c r="A37" s="17" t="s">
        <v>72</v>
      </c>
      <c r="B37" s="20" t="s">
        <v>129</v>
      </c>
      <c r="C37" s="20" t="s">
        <v>166</v>
      </c>
      <c r="D37" s="17" t="s">
        <v>50</v>
      </c>
      <c r="E37" s="14" t="s">
        <v>54</v>
      </c>
      <c r="F37" s="17" t="s">
        <v>73</v>
      </c>
      <c r="G37" s="26">
        <v>5027.24</v>
      </c>
      <c r="H37" s="27" t="s">
        <v>149</v>
      </c>
      <c r="I37" s="27" t="s">
        <v>149</v>
      </c>
      <c r="J37" s="26">
        <v>5027.24</v>
      </c>
      <c r="K37" s="22">
        <f t="shared" si="0"/>
        <v>913.4799999999996</v>
      </c>
      <c r="L37" s="26">
        <v>4113.76</v>
      </c>
    </row>
    <row r="38" spans="1:12" ht="15" customHeight="1">
      <c r="A38" s="17" t="s">
        <v>72</v>
      </c>
      <c r="B38" s="20" t="s">
        <v>27</v>
      </c>
      <c r="C38" s="20" t="s">
        <v>44</v>
      </c>
      <c r="D38" s="17" t="s">
        <v>103</v>
      </c>
      <c r="E38" s="19" t="s">
        <v>57</v>
      </c>
      <c r="F38" s="17" t="s">
        <v>73</v>
      </c>
      <c r="G38" s="26">
        <v>29854.22</v>
      </c>
      <c r="H38" s="27" t="s">
        <v>149</v>
      </c>
      <c r="I38" s="27" t="s">
        <v>149</v>
      </c>
      <c r="J38" s="26">
        <v>29854.22</v>
      </c>
      <c r="K38" s="22">
        <f t="shared" si="0"/>
        <v>7836.850000000002</v>
      </c>
      <c r="L38" s="26">
        <v>22017.37</v>
      </c>
    </row>
    <row r="39" spans="1:12" ht="15" customHeight="1">
      <c r="A39" s="17" t="s">
        <v>72</v>
      </c>
      <c r="B39" s="20" t="s">
        <v>130</v>
      </c>
      <c r="C39" s="20" t="s">
        <v>167</v>
      </c>
      <c r="D39" s="17" t="s">
        <v>99</v>
      </c>
      <c r="E39" s="14" t="s">
        <v>100</v>
      </c>
      <c r="F39" s="17" t="s">
        <v>73</v>
      </c>
      <c r="G39" s="26">
        <v>7008.25</v>
      </c>
      <c r="H39" s="27" t="s">
        <v>149</v>
      </c>
      <c r="I39" s="27" t="s">
        <v>149</v>
      </c>
      <c r="J39" s="26">
        <v>7008.25</v>
      </c>
      <c r="K39" s="22">
        <f t="shared" si="0"/>
        <v>1651.4700000000003</v>
      </c>
      <c r="L39" s="26">
        <v>5356.78</v>
      </c>
    </row>
    <row r="40" spans="1:12" ht="15" customHeight="1">
      <c r="A40" s="17" t="s">
        <v>72</v>
      </c>
      <c r="B40" s="20" t="s">
        <v>28</v>
      </c>
      <c r="C40" s="20" t="s">
        <v>135</v>
      </c>
      <c r="D40" s="17" t="s">
        <v>104</v>
      </c>
      <c r="E40" s="14" t="s">
        <v>105</v>
      </c>
      <c r="F40" s="17" t="s">
        <v>73</v>
      </c>
      <c r="G40" s="26">
        <v>7663.02</v>
      </c>
      <c r="H40" s="27" t="s">
        <v>149</v>
      </c>
      <c r="I40" s="27" t="s">
        <v>149</v>
      </c>
      <c r="J40" s="26">
        <v>7663.02</v>
      </c>
      <c r="K40" s="22">
        <f t="shared" si="0"/>
        <v>1735.2700000000004</v>
      </c>
      <c r="L40" s="26">
        <v>5927.75</v>
      </c>
    </row>
    <row r="41" spans="1:12" ht="15" customHeight="1">
      <c r="A41" s="17" t="s">
        <v>72</v>
      </c>
      <c r="B41" s="20" t="s">
        <v>134</v>
      </c>
      <c r="C41" s="20" t="s">
        <v>46</v>
      </c>
      <c r="D41" s="17" t="s">
        <v>104</v>
      </c>
      <c r="E41" s="4" t="s">
        <v>136</v>
      </c>
      <c r="F41" s="17" t="s">
        <v>73</v>
      </c>
      <c r="G41" s="26">
        <v>20152.57</v>
      </c>
      <c r="H41" s="27" t="s">
        <v>149</v>
      </c>
      <c r="I41" s="27" t="s">
        <v>149</v>
      </c>
      <c r="J41" s="26">
        <v>20152.57</v>
      </c>
      <c r="K41" s="22">
        <f t="shared" si="0"/>
        <v>5117.76</v>
      </c>
      <c r="L41" s="26">
        <v>15034.81</v>
      </c>
    </row>
    <row r="42" spans="1:12" ht="15" customHeight="1">
      <c r="A42" s="17" t="s">
        <v>72</v>
      </c>
      <c r="B42" s="20" t="s">
        <v>59</v>
      </c>
      <c r="C42" s="20" t="s">
        <v>2</v>
      </c>
      <c r="D42" s="18" t="s">
        <v>79</v>
      </c>
      <c r="E42" s="4" t="s">
        <v>121</v>
      </c>
      <c r="F42" s="17" t="s">
        <v>73</v>
      </c>
      <c r="G42" s="26">
        <v>20152.57</v>
      </c>
      <c r="H42" s="27" t="s">
        <v>149</v>
      </c>
      <c r="I42" s="27" t="s">
        <v>149</v>
      </c>
      <c r="J42" s="26">
        <v>20152.57</v>
      </c>
      <c r="K42" s="22">
        <f t="shared" si="0"/>
        <v>5274.17</v>
      </c>
      <c r="L42" s="26">
        <v>14878.4</v>
      </c>
    </row>
    <row r="43" spans="1:12" ht="15" customHeight="1">
      <c r="A43" s="17" t="s">
        <v>72</v>
      </c>
      <c r="B43" s="20" t="s">
        <v>29</v>
      </c>
      <c r="C43" s="20" t="s">
        <v>47</v>
      </c>
      <c r="D43" s="17" t="s">
        <v>106</v>
      </c>
      <c r="E43" s="14" t="s">
        <v>107</v>
      </c>
      <c r="F43" s="17" t="s">
        <v>73</v>
      </c>
      <c r="G43" s="26">
        <v>7653.92</v>
      </c>
      <c r="H43" s="27">
        <v>1088.45</v>
      </c>
      <c r="I43" s="27" t="s">
        <v>149</v>
      </c>
      <c r="J43" s="26">
        <v>7653.92</v>
      </c>
      <c r="K43" s="22">
        <f t="shared" si="0"/>
        <v>4847.07</v>
      </c>
      <c r="L43" s="26">
        <v>2806.85</v>
      </c>
    </row>
    <row r="44" spans="1:12" ht="15" customHeight="1">
      <c r="A44" s="17" t="s">
        <v>72</v>
      </c>
      <c r="B44" s="20" t="s">
        <v>30</v>
      </c>
      <c r="C44" s="20" t="s">
        <v>2</v>
      </c>
      <c r="D44" s="17" t="s">
        <v>79</v>
      </c>
      <c r="E44" s="14" t="s">
        <v>108</v>
      </c>
      <c r="F44" s="17" t="s">
        <v>73</v>
      </c>
      <c r="G44" s="26">
        <v>20152.57</v>
      </c>
      <c r="H44" s="27" t="s">
        <v>149</v>
      </c>
      <c r="I44" s="27" t="s">
        <v>149</v>
      </c>
      <c r="J44" s="26">
        <v>20152.57</v>
      </c>
      <c r="K44" s="22">
        <f t="shared" si="0"/>
        <v>5273.17</v>
      </c>
      <c r="L44" s="26">
        <v>14879.4</v>
      </c>
    </row>
    <row r="45" spans="1:12" ht="15" customHeight="1">
      <c r="A45" s="17" t="s">
        <v>72</v>
      </c>
      <c r="B45" s="20" t="s">
        <v>31</v>
      </c>
      <c r="C45" s="20" t="s">
        <v>168</v>
      </c>
      <c r="D45" s="17" t="s">
        <v>109</v>
      </c>
      <c r="E45" s="14" t="s">
        <v>110</v>
      </c>
      <c r="F45" s="17" t="s">
        <v>73</v>
      </c>
      <c r="G45" s="26">
        <v>55004.55</v>
      </c>
      <c r="H45" s="27" t="s">
        <v>149</v>
      </c>
      <c r="I45" s="27" t="s">
        <v>149</v>
      </c>
      <c r="J45" s="26">
        <v>55004.55</v>
      </c>
      <c r="K45" s="22">
        <f t="shared" si="0"/>
        <v>55004.55</v>
      </c>
      <c r="L45" s="26">
        <v>0</v>
      </c>
    </row>
    <row r="46" spans="1:12" ht="15" customHeight="1">
      <c r="A46" s="17" t="s">
        <v>72</v>
      </c>
      <c r="B46" s="20" t="s">
        <v>178</v>
      </c>
      <c r="C46" s="20" t="s">
        <v>179</v>
      </c>
      <c r="D46" s="17" t="s">
        <v>58</v>
      </c>
      <c r="E46" s="4" t="s">
        <v>180</v>
      </c>
      <c r="F46" s="17" t="s">
        <v>73</v>
      </c>
      <c r="G46" s="26">
        <v>7878.24</v>
      </c>
      <c r="H46" s="27" t="s">
        <v>149</v>
      </c>
      <c r="I46" s="27" t="s">
        <v>149</v>
      </c>
      <c r="J46" s="26">
        <v>7878.24</v>
      </c>
      <c r="K46" s="22">
        <f t="shared" si="0"/>
        <v>1896.5900000000001</v>
      </c>
      <c r="L46" s="26">
        <v>5981.65</v>
      </c>
    </row>
    <row r="47" spans="1:12" ht="15" customHeight="1">
      <c r="A47" s="17" t="s">
        <v>72</v>
      </c>
      <c r="B47" s="20" t="s">
        <v>124</v>
      </c>
      <c r="C47" s="20" t="s">
        <v>162</v>
      </c>
      <c r="D47" s="17" t="s">
        <v>126</v>
      </c>
      <c r="E47" s="4" t="s">
        <v>101</v>
      </c>
      <c r="F47" s="17" t="s">
        <v>73</v>
      </c>
      <c r="G47" s="26">
        <v>6600.24</v>
      </c>
      <c r="H47" s="27" t="s">
        <v>149</v>
      </c>
      <c r="I47" s="27" t="s">
        <v>149</v>
      </c>
      <c r="J47" s="26">
        <v>6600.24</v>
      </c>
      <c r="K47" s="22">
        <f t="shared" si="0"/>
        <v>1497.8499999999995</v>
      </c>
      <c r="L47" s="26">
        <v>5102.39</v>
      </c>
    </row>
    <row r="48" spans="1:12" ht="15" customHeight="1">
      <c r="A48" s="17" t="s">
        <v>72</v>
      </c>
      <c r="B48" s="20" t="s">
        <v>32</v>
      </c>
      <c r="C48" s="20" t="s">
        <v>2</v>
      </c>
      <c r="D48" s="17" t="s">
        <v>112</v>
      </c>
      <c r="E48" s="14" t="s">
        <v>113</v>
      </c>
      <c r="F48" s="17" t="s">
        <v>73</v>
      </c>
      <c r="G48" s="26">
        <v>86454.71</v>
      </c>
      <c r="H48" s="27" t="s">
        <v>149</v>
      </c>
      <c r="I48" s="27" t="s">
        <v>149</v>
      </c>
      <c r="J48" s="26">
        <v>86454.71</v>
      </c>
      <c r="K48" s="22">
        <f t="shared" si="0"/>
        <v>86454.71</v>
      </c>
      <c r="L48" s="26">
        <v>0</v>
      </c>
    </row>
    <row r="49" spans="1:12" ht="15" customHeight="1">
      <c r="A49" s="17" t="s">
        <v>72</v>
      </c>
      <c r="B49" s="20" t="s">
        <v>33</v>
      </c>
      <c r="C49" s="20" t="s">
        <v>45</v>
      </c>
      <c r="D49" s="17" t="s">
        <v>79</v>
      </c>
      <c r="E49" s="14" t="s">
        <v>93</v>
      </c>
      <c r="F49" s="17" t="s">
        <v>73</v>
      </c>
      <c r="G49" s="26">
        <v>10308.89</v>
      </c>
      <c r="H49" s="27" t="s">
        <v>149</v>
      </c>
      <c r="I49" s="27" t="s">
        <v>149</v>
      </c>
      <c r="J49" s="26">
        <v>10308.89</v>
      </c>
      <c r="K49" s="22">
        <f t="shared" si="0"/>
        <v>2547.1399999999994</v>
      </c>
      <c r="L49" s="26">
        <v>7761.75</v>
      </c>
    </row>
    <row r="50" spans="1:12" ht="15" customHeight="1">
      <c r="A50" s="17" t="s">
        <v>72</v>
      </c>
      <c r="B50" s="20" t="s">
        <v>34</v>
      </c>
      <c r="C50" s="20" t="s">
        <v>169</v>
      </c>
      <c r="D50" s="17" t="s">
        <v>52</v>
      </c>
      <c r="E50" s="14" t="s">
        <v>56</v>
      </c>
      <c r="F50" s="17" t="s">
        <v>73</v>
      </c>
      <c r="G50" s="26">
        <v>9858.02</v>
      </c>
      <c r="H50" s="27" t="s">
        <v>149</v>
      </c>
      <c r="I50" s="27" t="s">
        <v>149</v>
      </c>
      <c r="J50" s="26">
        <v>9858.02</v>
      </c>
      <c r="K50" s="22">
        <f t="shared" si="0"/>
        <v>2338.8900000000003</v>
      </c>
      <c r="L50" s="26">
        <v>7519.13</v>
      </c>
    </row>
    <row r="51" spans="1:12" ht="15" customHeight="1">
      <c r="A51" s="17" t="s">
        <v>72</v>
      </c>
      <c r="B51" s="20" t="s">
        <v>35</v>
      </c>
      <c r="C51" s="20" t="s">
        <v>170</v>
      </c>
      <c r="D51" s="17" t="s">
        <v>76</v>
      </c>
      <c r="E51" s="14" t="s">
        <v>115</v>
      </c>
      <c r="F51" s="17" t="s">
        <v>73</v>
      </c>
      <c r="G51" s="26">
        <v>12605.4</v>
      </c>
      <c r="H51" s="27" t="s">
        <v>149</v>
      </c>
      <c r="I51" s="27" t="s">
        <v>149</v>
      </c>
      <c r="J51" s="26">
        <v>12605.4</v>
      </c>
      <c r="K51" s="22">
        <f t="shared" si="0"/>
        <v>3245.1900000000005</v>
      </c>
      <c r="L51" s="26">
        <v>9360.21</v>
      </c>
    </row>
    <row r="52" spans="1:12" ht="15" customHeight="1">
      <c r="A52" s="17" t="s">
        <v>72</v>
      </c>
      <c r="B52" s="20" t="s">
        <v>36</v>
      </c>
      <c r="C52" s="20" t="s">
        <v>171</v>
      </c>
      <c r="D52" s="17" t="s">
        <v>104</v>
      </c>
      <c r="E52" s="14" t="s">
        <v>116</v>
      </c>
      <c r="F52" s="17" t="s">
        <v>73</v>
      </c>
      <c r="G52" s="26">
        <v>7217.09</v>
      </c>
      <c r="H52" s="27" t="s">
        <v>149</v>
      </c>
      <c r="I52" s="27" t="s">
        <v>149</v>
      </c>
      <c r="J52" s="26">
        <v>7217.09</v>
      </c>
      <c r="K52" s="22">
        <f t="shared" si="0"/>
        <v>1664.7700000000004</v>
      </c>
      <c r="L52" s="26">
        <v>5552.32</v>
      </c>
    </row>
    <row r="53" spans="1:12" ht="15" customHeight="1">
      <c r="A53" s="17" t="s">
        <v>72</v>
      </c>
      <c r="B53" s="20" t="s">
        <v>9</v>
      </c>
      <c r="C53" s="20" t="s">
        <v>172</v>
      </c>
      <c r="D53" s="17" t="s">
        <v>7</v>
      </c>
      <c r="E53" s="19" t="s">
        <v>8</v>
      </c>
      <c r="F53" s="17" t="s">
        <v>73</v>
      </c>
      <c r="G53" s="26">
        <v>10886.37</v>
      </c>
      <c r="H53" s="27">
        <v>1548.69</v>
      </c>
      <c r="I53" s="27" t="s">
        <v>149</v>
      </c>
      <c r="J53" s="26">
        <v>10886.37</v>
      </c>
      <c r="K53" s="22">
        <f t="shared" si="0"/>
        <v>6936.230000000001</v>
      </c>
      <c r="L53" s="26">
        <v>3950.14</v>
      </c>
    </row>
    <row r="54" spans="1:12" ht="15" customHeight="1">
      <c r="A54" s="17" t="s">
        <v>72</v>
      </c>
      <c r="B54" s="20" t="s">
        <v>37</v>
      </c>
      <c r="C54" s="20" t="s">
        <v>173</v>
      </c>
      <c r="D54" s="17" t="s">
        <v>117</v>
      </c>
      <c r="E54" s="14" t="s">
        <v>118</v>
      </c>
      <c r="F54" s="17" t="s">
        <v>73</v>
      </c>
      <c r="G54" s="26">
        <v>7806.15</v>
      </c>
      <c r="H54" s="27" t="s">
        <v>149</v>
      </c>
      <c r="I54" s="27" t="s">
        <v>149</v>
      </c>
      <c r="J54" s="26">
        <v>7806.15</v>
      </c>
      <c r="K54" s="22">
        <f t="shared" si="0"/>
        <v>1825.7599999999993</v>
      </c>
      <c r="L54" s="26">
        <v>5980.39</v>
      </c>
    </row>
    <row r="55" spans="1:12" ht="15" customHeight="1">
      <c r="A55" s="17" t="s">
        <v>72</v>
      </c>
      <c r="B55" s="20" t="s">
        <v>38</v>
      </c>
      <c r="C55" s="20" t="s">
        <v>48</v>
      </c>
      <c r="D55" s="17" t="s">
        <v>119</v>
      </c>
      <c r="E55" s="14" t="s">
        <v>120</v>
      </c>
      <c r="F55" s="17" t="s">
        <v>73</v>
      </c>
      <c r="G55" s="26">
        <v>7728.24</v>
      </c>
      <c r="H55" s="27" t="s">
        <v>149</v>
      </c>
      <c r="I55" s="27" t="s">
        <v>149</v>
      </c>
      <c r="J55" s="26">
        <v>7728.24</v>
      </c>
      <c r="K55" s="22">
        <f t="shared" si="0"/>
        <v>1805.3400000000001</v>
      </c>
      <c r="L55" s="26">
        <v>5922.9</v>
      </c>
    </row>
    <row r="56" spans="1:12" ht="15" customHeight="1">
      <c r="A56" s="17" t="s">
        <v>72</v>
      </c>
      <c r="B56" s="20" t="s">
        <v>39</v>
      </c>
      <c r="C56" s="20" t="s">
        <v>174</v>
      </c>
      <c r="D56" s="17" t="s">
        <v>104</v>
      </c>
      <c r="E56" s="4" t="s">
        <v>177</v>
      </c>
      <c r="F56" s="17" t="s">
        <v>73</v>
      </c>
      <c r="G56" s="26">
        <v>9979.97</v>
      </c>
      <c r="H56" s="27" t="s">
        <v>149</v>
      </c>
      <c r="I56" s="27" t="s">
        <v>149</v>
      </c>
      <c r="J56" s="26">
        <v>9979.97</v>
      </c>
      <c r="K56" s="22">
        <f t="shared" si="0"/>
        <v>2475.699999999999</v>
      </c>
      <c r="L56" s="26">
        <v>7504.27</v>
      </c>
    </row>
    <row r="57" spans="1:6" s="6" customFormat="1" ht="15.75">
      <c r="A57" s="24" t="s">
        <v>122</v>
      </c>
      <c r="B57" s="24"/>
      <c r="C57" s="5"/>
      <c r="D57" s="5"/>
      <c r="E57" s="5"/>
      <c r="F57" s="5"/>
    </row>
    <row r="58" spans="1:6" s="6" customFormat="1" ht="15.75">
      <c r="A58" s="24" t="s">
        <v>186</v>
      </c>
      <c r="B58" s="24"/>
      <c r="C58" s="9"/>
      <c r="D58" s="9"/>
      <c r="E58" s="9"/>
      <c r="F58" s="9"/>
    </row>
    <row r="59" spans="3:6" ht="15.75">
      <c r="C59" s="9"/>
      <c r="D59" s="9"/>
      <c r="E59" s="9"/>
      <c r="F59" s="9"/>
    </row>
  </sheetData>
  <sheetProtection/>
  <mergeCells count="4">
    <mergeCell ref="A8:B8"/>
    <mergeCell ref="A57:B57"/>
    <mergeCell ref="A58:B58"/>
    <mergeCell ref="A6:P6"/>
  </mergeCells>
  <hyperlinks>
    <hyperlink ref="E42" r:id="rId1" display="medemergencia.hdt@isgsaude.org"/>
    <hyperlink ref="E38" r:id="rId2" display="dirtecnica.hdt@isgsaude.org"/>
    <hyperlink ref="E35" r:id="rId3" display="mailto:coordenacao.rh.hdt@isgsaude.org"/>
    <hyperlink ref="E53" r:id="rId4" display="lavanderia.hdt@isgsaude.org"/>
    <hyperlink ref="E31" r:id="rId5" display="coord.ped.hdt@isgsaude.org"/>
    <hyperlink ref="E55" r:id="rId6" display="mailto:cme.hdt@isgsaude.org"/>
    <hyperlink ref="E54" r:id="rId7" display="mailto:laboratorio.hdt@isgsaude.org"/>
    <hyperlink ref="E52" r:id="rId8" display="mailto:renata.soares.hdt@isgsaude.org"/>
    <hyperlink ref="E51" r:id="rId9" display="mailto:enfermagem.hdt@isgsaude.org"/>
    <hyperlink ref="E41" r:id="rId10" display="lisia.tomich.hdt@isgsaude.org"/>
    <hyperlink ref="E26" r:id="rId11" display="mailto:farmacia.hdt@isgsaude.org"/>
    <hyperlink ref="E28" r:id="rId12" display="leitodia.hdt@isgsaude.org"/>
    <hyperlink ref="E56" r:id="rId13" display="supervisao.alabcovid.hdt@isgsaude.org"/>
    <hyperlink ref="E47" r:id="rId14" display="emergencia.hdt@isgsaude.org"/>
    <hyperlink ref="E46" r:id="rId15" display="coordcontratos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0" r:id="rId17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</cp:lastModifiedBy>
  <cp:lastPrinted>2022-09-08T20:13:11Z</cp:lastPrinted>
  <dcterms:created xsi:type="dcterms:W3CDTF">2016-04-15T10:56:22Z</dcterms:created>
  <dcterms:modified xsi:type="dcterms:W3CDTF">2022-09-08T20:15:26Z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