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tabRatio="533" activeTab="0"/>
  </bookViews>
  <sheets>
    <sheet name="CARGOS E SEUS OCUPANTES" sheetId="1" r:id="rId1"/>
  </sheets>
  <definedNames>
    <definedName name="_xlnm.Print_Area" localSheetId="0">'CARGOS E SEUS OCUPANTES'!$A$1:$M$63</definedName>
  </definedNames>
  <calcPr fullCalcOnLoad="1"/>
</workbook>
</file>

<file path=xl/sharedStrings.xml><?xml version="1.0" encoding="utf-8"?>
<sst xmlns="http://schemas.openxmlformats.org/spreadsheetml/2006/main" count="371" uniqueCount="179">
  <si>
    <t>Competência:</t>
  </si>
  <si>
    <t>INSTITUTO SÓCRATES GUANAES</t>
  </si>
  <si>
    <t xml:space="preserve">Coordenador Médico </t>
  </si>
  <si>
    <t>FERNANDO OLIVEIRA MATEUS</t>
  </si>
  <si>
    <t>CARGOS E SEUS OCUPANTES</t>
  </si>
  <si>
    <t>coord.ped.hdt@isgsaude.org</t>
  </si>
  <si>
    <t>3201-3654</t>
  </si>
  <si>
    <t>lavanderia.hdt@isgsaude.org</t>
  </si>
  <si>
    <t>RHAFAELLA VALERIA DO NASCIMENTO SOUZA</t>
  </si>
  <si>
    <t>ALINE ROSA DA COSTA</t>
  </si>
  <si>
    <t>ALLAN FONSECA OSÓRIO</t>
  </si>
  <si>
    <t>ANA PAULA DO MONTE SERRATO FERNANDES</t>
  </si>
  <si>
    <t>ANA PAULA VIEIRA DE MOURA</t>
  </si>
  <si>
    <t>BRUNO AUGUSTO BRITO DE ALMEIDA</t>
  </si>
  <si>
    <t>CAMILA CRISTINA RIBEIRO ALVES COSTA</t>
  </si>
  <si>
    <t>CARLA SIMONE DA SILVA</t>
  </si>
  <si>
    <t>CAROLINA DE OLIVEIRA ABRAO</t>
  </si>
  <si>
    <t>CLEANTO ARANTES VILELA</t>
  </si>
  <si>
    <t>FERNANDA BERNARDES LELIS</t>
  </si>
  <si>
    <t>GABRIELA ALVARES DE BRITO</t>
  </si>
  <si>
    <t>HERSON PEREIRA CORDEIRO DE MELO</t>
  </si>
  <si>
    <t>JAIANE SOARES DE ALMEIDA</t>
  </si>
  <si>
    <t>JANAINA ANDRADE PIMENTEL</t>
  </si>
  <si>
    <t>KARINE BORGES DE MEDEIROS</t>
  </si>
  <si>
    <t>LEONARDO MARTINS DA SILVA MACHADO</t>
  </si>
  <si>
    <t>LOURIVAL LUIZ LIMA</t>
  </si>
  <si>
    <t>LUIZ FELIPE SILVEIRA SALES</t>
  </si>
  <si>
    <t>NATHALYA MOSONOWA SOUZA</t>
  </si>
  <si>
    <t>PATRICIA FATIMA MONTEIRO DE SOUZA</t>
  </si>
  <si>
    <t>PATRICIA MOREIRA DE ARAUJO LISBOA</t>
  </si>
  <si>
    <t>RENATA DE BASTOS ASCENCO SOARES</t>
  </si>
  <si>
    <t>RHALCIA CRISTINA DE MELO LIMA</t>
  </si>
  <si>
    <t>SABRINA KARLA DE LIMA</t>
  </si>
  <si>
    <t>TAINARA FAGUNDES FERNANDES</t>
  </si>
  <si>
    <t>COORDENADOR DE MANUTENÇÃO/ENGENHEIRO</t>
  </si>
  <si>
    <t>Gerente Operacional</t>
  </si>
  <si>
    <t>Coodenador(a) de Reabilitação</t>
  </si>
  <si>
    <t>Diretor Tecnico (a)</t>
  </si>
  <si>
    <t>Assessor Da DiretoriaTécnica</t>
  </si>
  <si>
    <t>COORDENADOR DO DEP</t>
  </si>
  <si>
    <t>SUPERVISOR DO DEAM I</t>
  </si>
  <si>
    <t xml:space="preserve">Supervisor de CME II </t>
  </si>
  <si>
    <t>3201-3660</t>
  </si>
  <si>
    <t>3201-670</t>
  </si>
  <si>
    <t>3201-3675</t>
  </si>
  <si>
    <t>3201-3694</t>
  </si>
  <si>
    <t>psicologia.hdt@isgsaude.org</t>
  </si>
  <si>
    <t>nhve.hdt@isgsaude.org</t>
  </si>
  <si>
    <t>juridico2.hdt@isgsaude.org</t>
  </si>
  <si>
    <t>qualidade.hdt@isgsaude.org</t>
  </si>
  <si>
    <t>dirtecnica.hdt@isgsaude.org</t>
  </si>
  <si>
    <t>3201-3642</t>
  </si>
  <si>
    <t>LISSA RODRIGUES MACHADO DA SILVA</t>
  </si>
  <si>
    <t>Unidade</t>
  </si>
  <si>
    <t>Nome do Colaborador</t>
  </si>
  <si>
    <t>Cargo</t>
  </si>
  <si>
    <t>Telefone</t>
  </si>
  <si>
    <t>Email</t>
  </si>
  <si>
    <t>Vínculo</t>
  </si>
  <si>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</si>
  <si>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</si>
  <si>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</si>
  <si>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</si>
  <si>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</si>
  <si>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</si>
  <si>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HOSPITAL DE DOENÇAS TROPICAIS</t>
  </si>
  <si>
    <t>CLT</t>
  </si>
  <si>
    <t>3201-3655</t>
  </si>
  <si>
    <t>allan.osorio.hdt@isgsaude.org</t>
  </si>
  <si>
    <t>3201-3638</t>
  </si>
  <si>
    <t>3201-3619</t>
  </si>
  <si>
    <t>3201-3622</t>
  </si>
  <si>
    <t>goperacional.hdt@isgsaude.org</t>
  </si>
  <si>
    <t>3201-3664</t>
  </si>
  <si>
    <t>servicosocial.hdt@isgsaude.org</t>
  </si>
  <si>
    <t>3201-3651</t>
  </si>
  <si>
    <t>coordenacaomedamb.hdt@isgsaude.org</t>
  </si>
  <si>
    <t>3201-3649</t>
  </si>
  <si>
    <t>faturamento.hdt@isgsaude.org</t>
  </si>
  <si>
    <t>3201-3626</t>
  </si>
  <si>
    <t>3201-3634</t>
  </si>
  <si>
    <t>reabilitacao.hdt@isgsaude.org</t>
  </si>
  <si>
    <r>
      <t>3201-3666</t>
    </r>
  </si>
  <si>
    <t>assessoriatecnica.hdt@isgsaude.org</t>
  </si>
  <si>
    <t>herson.melo.hdt@isgsaude.org</t>
  </si>
  <si>
    <t>3201-3643</t>
  </si>
  <si>
    <t>comunicacao.hdt@isgsaude.org</t>
  </si>
  <si>
    <t>3201-3752</t>
  </si>
  <si>
    <t>coordenacao.rh.hdt@isgsaude.org</t>
  </si>
  <si>
    <t>3201-3859</t>
  </si>
  <si>
    <t>ambulatorio.hdt@isgsaude.org</t>
  </si>
  <si>
    <t>emergencia.hdt@isgsaude.org</t>
  </si>
  <si>
    <t>3201-3876</t>
  </si>
  <si>
    <t>3201-3699</t>
  </si>
  <si>
    <t>3201-3632</t>
  </si>
  <si>
    <t>dep.hdt@isgsaude.org</t>
  </si>
  <si>
    <t>3201-3631</t>
  </si>
  <si>
    <t>deam.hdt@isgsaude.org</t>
  </si>
  <si>
    <t>coordmed.enfermaria.hdt@isgsaude.org</t>
  </si>
  <si>
    <t>3201-3667</t>
  </si>
  <si>
    <t>scih.hdt@isgsaude.org</t>
  </si>
  <si>
    <t>enfermagem.hdt@isgsaude.org</t>
  </si>
  <si>
    <t>renata.soares.hdt@isgsaude.org</t>
  </si>
  <si>
    <t>3201-3617</t>
  </si>
  <si>
    <t>laboratorio.hdt@isgsaude.org</t>
  </si>
  <si>
    <t>3201-3636</t>
  </si>
  <si>
    <t>cme.hdt@isgsaude.org</t>
  </si>
  <si>
    <t>medemergencia.hdt@isgsaude.org</t>
  </si>
  <si>
    <t>Fonte: Gestão de Gente - Instituto Sócrates Guanaes - ISG.</t>
  </si>
  <si>
    <t>EDUARDO SABINO DE SOUZA LIMA</t>
  </si>
  <si>
    <t>MARLONS BARRETO AMARAL</t>
  </si>
  <si>
    <t>3201-3633</t>
  </si>
  <si>
    <t>3201-3866</t>
  </si>
  <si>
    <t>cirurgioes.hdt@isgsaude.org</t>
  </si>
  <si>
    <t>ANA PAULA PEREIRA SILVEIRA TILLMANN</t>
  </si>
  <si>
    <t>JESSIKA PAULA ARANTES DO NASCIMENTO MODESTO</t>
  </si>
  <si>
    <t>KASSIA CECILIA PIRETTI</t>
  </si>
  <si>
    <t>coord.suprimentos.hdt@isgsaude.org</t>
  </si>
  <si>
    <t>transporte.hdt@isgsaude.org</t>
  </si>
  <si>
    <t>LISIA GOMES MARTINS DE MOURA TOMICH</t>
  </si>
  <si>
    <t>ASSESSOR DE ENSINO</t>
  </si>
  <si>
    <t>lisia.tomich.hdt@isgsaude.org</t>
  </si>
  <si>
    <t>DAYANE ALVES DA SILVA</t>
  </si>
  <si>
    <t>ELAINE SILVA REGO</t>
  </si>
  <si>
    <t>3201-3646</t>
  </si>
  <si>
    <t>farmacia.hdt@isgsaude.org</t>
  </si>
  <si>
    <t>leitodia.hdt@isgsaude.org</t>
  </si>
  <si>
    <t>Supervisor do NIR</t>
  </si>
  <si>
    <t>3201-3679</t>
  </si>
  <si>
    <t>nir.hdt@isgsaude.org</t>
  </si>
  <si>
    <t>Gerente Administrativo</t>
  </si>
  <si>
    <t>gadm.hdt@isgsaude.com</t>
  </si>
  <si>
    <t>-</t>
  </si>
  <si>
    <t>BEATRIZ GONCALVES CRUZ</t>
  </si>
  <si>
    <t>SUPERVISOR DE PSICOLOGIA I</t>
  </si>
  <si>
    <t>COORDENADOR DE SUPRIMENTOS II</t>
  </si>
  <si>
    <t>COORDENADOR DE SCIH/NHVE I</t>
  </si>
  <si>
    <t>SUPERVISOR DE NUTRIÇÃO III</t>
  </si>
  <si>
    <t>COORDENADOR DE SERVIÇO SOCIAL III</t>
  </si>
  <si>
    <t>ASSESSOR DE FATURAMENTO I</t>
  </si>
  <si>
    <t>CHEFE DE GABINETE III</t>
  </si>
  <si>
    <t>SUPERVISOR DE FARMÁCIA III</t>
  </si>
  <si>
    <t>ASSESSOR DE TI II</t>
  </si>
  <si>
    <t>COORDENADOR DE COMUNICAÇÃO III</t>
  </si>
  <si>
    <t>COORDENADOR DE GESTÃO DE PESSOAS II</t>
  </si>
  <si>
    <t>SUPERVISOR NHVE II</t>
  </si>
  <si>
    <t>COORDENADOR DA QUALIDADE I</t>
  </si>
  <si>
    <t>COORDENADOR GERAL DE ENFERMAGEM III</t>
  </si>
  <si>
    <t>ASSESSOR DE PESQUISA III</t>
  </si>
  <si>
    <t>COORDENADOR DE LAVANDERIA I</t>
  </si>
  <si>
    <t>COORDENADOR DE BIOMEDICINA II</t>
  </si>
  <si>
    <t>COORDENADOR DE ENFERMAGEM I</t>
  </si>
  <si>
    <t>nutricao.hdt@isgsaude.org</t>
  </si>
  <si>
    <t>3201-3657</t>
  </si>
  <si>
    <t>supervisao.alabcovid.hdt@isgsaude.org</t>
  </si>
  <si>
    <t>MARIANA DE MORAES CUSTODIO GUIMARAES</t>
  </si>
  <si>
    <t>Coordenador de Contratos</t>
  </si>
  <si>
    <t>coordcontratos.hdt@isgsaude.org</t>
  </si>
  <si>
    <t>BRECIA MOREIRA BARROS</t>
  </si>
  <si>
    <t>CRISTHIANE DE ORNELAS VITORINO</t>
  </si>
  <si>
    <t>gestor.financeiro.hdt@isgsaude.org</t>
  </si>
  <si>
    <t>CLAUDIA ARANTES FERREIRA SIMÕES DE LIMA</t>
  </si>
  <si>
    <t>DANIELA HONORATO DA SILVA GUIMARAES</t>
  </si>
  <si>
    <t>IGOR GUIMARAES SILVA HONORATO</t>
  </si>
  <si>
    <t>JOSE INACIO DE SÁ NETO</t>
  </si>
  <si>
    <t>MILTON SENA BENEVIDES FILHO</t>
  </si>
  <si>
    <t>Coordenador de Enfermagem</t>
  </si>
  <si>
    <t>COORDENADOR FINANCEIRO/CUSTOS I</t>
  </si>
  <si>
    <t>Diretor Executivo</t>
  </si>
  <si>
    <t>SUPERVISOR NHVE I</t>
  </si>
  <si>
    <t>Supervisor Administrativo I</t>
  </si>
  <si>
    <t>Supervisor de Enfermagem II</t>
  </si>
  <si>
    <t>Supervisor de Atendimento II</t>
  </si>
  <si>
    <t>SUPERVISOR DE R.S E DESENVOLVIMENTO I</t>
  </si>
  <si>
    <t>3201-3645</t>
  </si>
  <si>
    <t>supervisor.rh.hdt@isgsaude.org</t>
  </si>
  <si>
    <t>Folha de pagamento: Setembro/2022</t>
  </si>
  <si>
    <t>dirgeral.hdt@isgsaude.org</t>
  </si>
  <si>
    <r>
      <rPr>
        <sz val="10"/>
        <rFont val="Arial"/>
        <family val="2"/>
      </rPr>
      <t>utiped.hdt@isgsaude.org</t>
    </r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</si>
</sst>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[$-416]dddd\,\ d&quot; de &quot;mmmm&quot; de &quot;yyyy"/>
    <numFmt numFmtId="179" formatCode="[$-416]mmmm\-yy;@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[$R$-416]\ #,##0.00;\-[$R$-416]\ #,##0.00;[$R$-416]\ #,##0.00;@"/>
    <numFmt numFmtId="185" formatCode="[$R$-416]\ #,##0.00;\-[$R$-416]\ #,##0.00"/>
    <numFmt numFmtId="186" formatCode="&quot;Ativar&quot;;&quot;Ativar&quot;;&quot;Desativar&quot;"/>
    <numFmt numFmtId="187" formatCode="#,##0.00_ ;\-#,##0.00\ "/>
    <numFmt numFmtId="188" formatCode="0.000"/>
    <numFmt numFmtId="189" formatCode="0.0000"/>
    <numFmt numFmtId="190" formatCode="0.0"/>
  </numFmts>
  <fonts count="44">
    <font>
      <sz val="10"/>
      <name val="Arial"/>
      <family val="2"/>
    </font>
    <font>
      <sz val="11"/>
      <color indexed="55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u val="single"/>
      <sz val="10"/>
      <color indexed="31"/>
      <name val="Arial"/>
      <family val="2"/>
    </font>
    <font>
      <u val="single"/>
      <sz val="10"/>
      <color indexed="12"/>
      <name val="Arial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center"/>
    </xf>
    <xf numFmtId="179" fontId="3" fillId="33" borderId="0" xfId="0" applyNumberFormat="1" applyFont="1" applyFill="1" applyBorder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 indent="6"/>
    </xf>
    <xf numFmtId="0" fontId="0" fillId="0" borderId="10" xfId="0" applyFont="1" applyFill="1" applyBorder="1" applyAlignment="1">
      <alignment horizontal="right" vertical="center" wrapText="1" inden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left" vertical="top" wrapText="1" inden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4" fontId="43" fillId="33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Border="1" applyAlignment="1">
      <alignment/>
    </xf>
    <xf numFmtId="4" fontId="0" fillId="33" borderId="1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top"/>
    </xf>
    <xf numFmtId="0" fontId="0" fillId="0" borderId="10" xfId="44" applyFont="1" applyFill="1" applyBorder="1" applyAlignment="1">
      <alignment horizontal="left" vertical="top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5" xfId="54"/>
    <cellStyle name="Nota" xfId="55"/>
    <cellStyle name="Percent" xfId="56"/>
    <cellStyle name="Saída" xfId="57"/>
    <cellStyle name="Comma [0]" xfId="58"/>
    <cellStyle name="Separador de milhares 2" xfId="59"/>
    <cellStyle name="TableStyleLight1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142875</xdr:rowOff>
    </xdr:from>
    <xdr:to>
      <xdr:col>4</xdr:col>
      <xdr:colOff>114300</xdr:colOff>
      <xdr:row>4</xdr:row>
      <xdr:rowOff>85725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rcRect l="24766" t="25091" r="30203" b="63623"/>
        <a:stretch>
          <a:fillRect/>
        </a:stretch>
      </xdr:blipFill>
      <xdr:spPr>
        <a:xfrm>
          <a:off x="123825" y="142875"/>
          <a:ext cx="913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demergencia.hdt@isgsaude.org" TargetMode="External" /><Relationship Id="rId2" Type="http://schemas.openxmlformats.org/officeDocument/2006/relationships/hyperlink" Target="mailto:dirtecnica.hdt@isgsaude.org" TargetMode="External" /><Relationship Id="rId3" Type="http://schemas.openxmlformats.org/officeDocument/2006/relationships/hyperlink" Target="mailto:coordenacao.rh.hdt@isgsaude.org" TargetMode="External" /><Relationship Id="rId4" Type="http://schemas.openxmlformats.org/officeDocument/2006/relationships/hyperlink" Target="mailto:lavanderia.hdt@isgsaude.org" TargetMode="External" /><Relationship Id="rId5" Type="http://schemas.openxmlformats.org/officeDocument/2006/relationships/hyperlink" Target="mailto:coord.ped.hdt@isgsaude.org" TargetMode="External" /><Relationship Id="rId6" Type="http://schemas.openxmlformats.org/officeDocument/2006/relationships/hyperlink" Target="mailto:cme.hdt@isgsaude.org" TargetMode="External" /><Relationship Id="rId7" Type="http://schemas.openxmlformats.org/officeDocument/2006/relationships/hyperlink" Target="mailto:laboratorio.hdt@isgsaude.org" TargetMode="External" /><Relationship Id="rId8" Type="http://schemas.openxmlformats.org/officeDocument/2006/relationships/hyperlink" Target="mailto:renata.soares.hdt@isgsaude.org" TargetMode="External" /><Relationship Id="rId9" Type="http://schemas.openxmlformats.org/officeDocument/2006/relationships/hyperlink" Target="mailto:enfermagem.hdt@isgsaude.org" TargetMode="External" /><Relationship Id="rId10" Type="http://schemas.openxmlformats.org/officeDocument/2006/relationships/hyperlink" Target="mailto:lisia.tomich.hdt@isgsaude.org" TargetMode="External" /><Relationship Id="rId11" Type="http://schemas.openxmlformats.org/officeDocument/2006/relationships/hyperlink" Target="mailto:farmacia.hdt@isgsaude.org" TargetMode="External" /><Relationship Id="rId12" Type="http://schemas.openxmlformats.org/officeDocument/2006/relationships/hyperlink" Target="mailto:leitodia.hdt@isgsaude.org" TargetMode="External" /><Relationship Id="rId13" Type="http://schemas.openxmlformats.org/officeDocument/2006/relationships/hyperlink" Target="mailto:supervisao.alabcovid.hdt@isgsaude.org" TargetMode="External" /><Relationship Id="rId14" Type="http://schemas.openxmlformats.org/officeDocument/2006/relationships/hyperlink" Target="mailto:emergencia.hdt@isgsaude.org" TargetMode="External" /><Relationship Id="rId15" Type="http://schemas.openxmlformats.org/officeDocument/2006/relationships/hyperlink" Target="mailto:coordcontratos.hdt@isgsaude.org" TargetMode="External" /><Relationship Id="rId16" Type="http://schemas.openxmlformats.org/officeDocument/2006/relationships/hyperlink" Target="mailto:coordcontratos.hdt@isgsaude.org" TargetMode="External" /><Relationship Id="rId17" Type="http://schemas.openxmlformats.org/officeDocument/2006/relationships/hyperlink" Target="mailto:supervisor.rh.hdt@isgsaude.org" TargetMode="External" /><Relationship Id="rId18" Type="http://schemas.openxmlformats.org/officeDocument/2006/relationships/hyperlink" Target="mailto:supervisao.alabcovid.hdt@isgsaude.org" TargetMode="External" /><Relationship Id="rId19" Type="http://schemas.openxmlformats.org/officeDocument/2006/relationships/hyperlink" Target="mailto:dirgeral.hdt@isgsaude.org" TargetMode="External" /><Relationship Id="rId20" Type="http://schemas.openxmlformats.org/officeDocument/2006/relationships/drawing" Target="../drawings/drawing1.xm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P57"/>
  <sheetViews>
    <sheetView showGridLines="0" tabSelected="1" zoomScale="68" zoomScaleNormal="68" workbookViewId="0" topLeftCell="A34">
      <selection activeCell="H55" sqref="H55"/>
    </sheetView>
  </sheetViews>
  <sheetFormatPr defaultColWidth="9.140625" defaultRowHeight="12.75"/>
  <cols>
    <col min="1" max="1" width="34.00390625" style="1" bestFit="1" customWidth="1"/>
    <col min="2" max="2" width="42.8515625" style="1" customWidth="1"/>
    <col min="3" max="3" width="46.421875" style="1" bestFit="1" customWidth="1"/>
    <col min="4" max="4" width="13.8515625" style="1" customWidth="1"/>
    <col min="5" max="5" width="37.28125" style="1" bestFit="1" customWidth="1"/>
    <col min="6" max="6" width="15.8515625" style="1" bestFit="1" customWidth="1"/>
    <col min="7" max="7" width="23.57421875" style="1" bestFit="1" customWidth="1"/>
    <col min="8" max="8" width="11.421875" style="1" bestFit="1" customWidth="1"/>
    <col min="9" max="9" width="12.57421875" style="1" bestFit="1" customWidth="1"/>
    <col min="10" max="10" width="17.140625" style="1" bestFit="1" customWidth="1"/>
    <col min="11" max="11" width="13.421875" style="1" customWidth="1"/>
    <col min="12" max="12" width="16.00390625" style="1" bestFit="1" customWidth="1"/>
    <col min="13" max="13" width="12.8515625" style="1" bestFit="1" customWidth="1"/>
    <col min="14" max="14" width="12.7109375" style="1" customWidth="1"/>
    <col min="15" max="15" width="15.421875" style="1" bestFit="1" customWidth="1"/>
    <col min="16" max="16" width="15.28125" style="1" customWidth="1"/>
    <col min="17" max="16384" width="9.140625" style="1" customWidth="1"/>
  </cols>
  <sheetData>
    <row r="1" ht="12.75"/>
    <row r="2" ht="12.75"/>
    <row r="3" ht="12.75"/>
    <row r="4" ht="12.75"/>
    <row r="5" ht="12.75"/>
    <row r="6" spans="1:16" s="2" customFormat="1" ht="15.75">
      <c r="A6" s="24" t="s">
        <v>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8" spans="1:12" s="5" customFormat="1" ht="15.75">
      <c r="A8" s="22" t="s">
        <v>1</v>
      </c>
      <c r="B8" s="22"/>
      <c r="C8" s="9"/>
      <c r="D8" s="9"/>
      <c r="E8" s="9"/>
      <c r="F8" s="9"/>
      <c r="G8" s="9"/>
      <c r="H8" s="9"/>
      <c r="J8" s="6" t="s">
        <v>0</v>
      </c>
      <c r="K8" s="6"/>
      <c r="L8" s="7">
        <v>44805</v>
      </c>
    </row>
    <row r="9" spans="1:12" ht="38.25" customHeight="1">
      <c r="A9" s="10" t="s">
        <v>53</v>
      </c>
      <c r="B9" s="11" t="s">
        <v>54</v>
      </c>
      <c r="C9" s="10" t="s">
        <v>55</v>
      </c>
      <c r="D9" s="12" t="s">
        <v>56</v>
      </c>
      <c r="E9" s="10" t="s">
        <v>57</v>
      </c>
      <c r="F9" s="10" t="s">
        <v>58</v>
      </c>
      <c r="G9" s="13" t="s">
        <v>59</v>
      </c>
      <c r="H9" s="13" t="s">
        <v>60</v>
      </c>
      <c r="I9" s="14" t="s">
        <v>61</v>
      </c>
      <c r="J9" s="13" t="s">
        <v>62</v>
      </c>
      <c r="K9" s="13" t="s">
        <v>63</v>
      </c>
      <c r="L9" s="15" t="s">
        <v>64</v>
      </c>
    </row>
    <row r="10" spans="1:12" ht="15" customHeight="1">
      <c r="A10" s="16" t="s">
        <v>65</v>
      </c>
      <c r="B10" s="18" t="s">
        <v>9</v>
      </c>
      <c r="C10" s="18" t="s">
        <v>134</v>
      </c>
      <c r="D10" s="16" t="s">
        <v>42</v>
      </c>
      <c r="E10" s="13" t="s">
        <v>46</v>
      </c>
      <c r="F10" s="16" t="s">
        <v>66</v>
      </c>
      <c r="G10" s="20">
        <v>7340.45</v>
      </c>
      <c r="H10" s="21">
        <v>1044.58</v>
      </c>
      <c r="I10" s="21" t="s">
        <v>132</v>
      </c>
      <c r="J10" s="20">
        <v>7340.45</v>
      </c>
      <c r="K10" s="19">
        <f aca="true" t="shared" si="0" ref="K10:K54">J10-L10</f>
        <v>4650.379999999999</v>
      </c>
      <c r="L10" s="20">
        <v>2690.07</v>
      </c>
    </row>
    <row r="11" spans="1:12" ht="15" customHeight="1">
      <c r="A11" s="16" t="s">
        <v>65</v>
      </c>
      <c r="B11" s="18" t="s">
        <v>10</v>
      </c>
      <c r="C11" s="18" t="s">
        <v>34</v>
      </c>
      <c r="D11" s="16" t="s">
        <v>67</v>
      </c>
      <c r="E11" s="13" t="s">
        <v>68</v>
      </c>
      <c r="F11" s="16" t="s">
        <v>66</v>
      </c>
      <c r="G11" s="20">
        <v>8913.7</v>
      </c>
      <c r="H11" s="21" t="s">
        <v>132</v>
      </c>
      <c r="I11" s="21" t="s">
        <v>132</v>
      </c>
      <c r="J11" s="20">
        <v>8913.7</v>
      </c>
      <c r="K11" s="19">
        <f t="shared" si="0"/>
        <v>2534.1500000000005</v>
      </c>
      <c r="L11" s="20">
        <v>6379.55</v>
      </c>
    </row>
    <row r="12" spans="1:12" ht="15" customHeight="1">
      <c r="A12" s="16" t="s">
        <v>65</v>
      </c>
      <c r="B12" s="18" t="s">
        <v>11</v>
      </c>
      <c r="C12" s="18" t="s">
        <v>166</v>
      </c>
      <c r="D12" s="16" t="s">
        <v>69</v>
      </c>
      <c r="E12" s="13" t="s">
        <v>178</v>
      </c>
      <c r="F12" s="16" t="s">
        <v>66</v>
      </c>
      <c r="G12" s="20">
        <v>9403.02</v>
      </c>
      <c r="H12" s="21" t="s">
        <v>132</v>
      </c>
      <c r="I12" s="21" t="s">
        <v>132</v>
      </c>
      <c r="J12" s="20">
        <v>9403.02</v>
      </c>
      <c r="K12" s="19">
        <f t="shared" si="0"/>
        <v>2285.9000000000005</v>
      </c>
      <c r="L12" s="20">
        <v>7117.12</v>
      </c>
    </row>
    <row r="13" spans="1:12" ht="15" customHeight="1">
      <c r="A13" s="16" t="s">
        <v>65</v>
      </c>
      <c r="B13" s="18" t="s">
        <v>114</v>
      </c>
      <c r="C13" s="18" t="s">
        <v>135</v>
      </c>
      <c r="D13" s="16" t="s">
        <v>92</v>
      </c>
      <c r="E13" s="13" t="s">
        <v>117</v>
      </c>
      <c r="F13" s="16" t="s">
        <v>66</v>
      </c>
      <c r="G13" s="20">
        <v>9715.74</v>
      </c>
      <c r="H13" s="21" t="s">
        <v>132</v>
      </c>
      <c r="I13" s="21" t="s">
        <v>132</v>
      </c>
      <c r="J13" s="20">
        <v>9715.74</v>
      </c>
      <c r="K13" s="19">
        <f t="shared" si="0"/>
        <v>2351.8999999999996</v>
      </c>
      <c r="L13" s="20">
        <v>7363.84</v>
      </c>
    </row>
    <row r="14" spans="1:12" ht="15" customHeight="1">
      <c r="A14" s="16" t="s">
        <v>65</v>
      </c>
      <c r="B14" s="18" t="s">
        <v>12</v>
      </c>
      <c r="C14" s="18" t="s">
        <v>136</v>
      </c>
      <c r="D14" s="16" t="s">
        <v>80</v>
      </c>
      <c r="E14" s="13" t="s">
        <v>100</v>
      </c>
      <c r="F14" s="16" t="s">
        <v>66</v>
      </c>
      <c r="G14" s="20">
        <v>16972.2</v>
      </c>
      <c r="H14" s="21">
        <v>3346.02</v>
      </c>
      <c r="I14" s="21" t="s">
        <v>132</v>
      </c>
      <c r="J14" s="20">
        <v>16972.2</v>
      </c>
      <c r="K14" s="19">
        <f t="shared" si="0"/>
        <v>13826.68</v>
      </c>
      <c r="L14" s="20">
        <v>3145.52</v>
      </c>
    </row>
    <row r="15" spans="1:12" ht="15" customHeight="1">
      <c r="A15" s="16" t="s">
        <v>65</v>
      </c>
      <c r="B15" s="18" t="s">
        <v>133</v>
      </c>
      <c r="C15" s="18" t="s">
        <v>137</v>
      </c>
      <c r="D15" s="16" t="s">
        <v>153</v>
      </c>
      <c r="E15" s="13" t="s">
        <v>152</v>
      </c>
      <c r="F15" s="16" t="s">
        <v>66</v>
      </c>
      <c r="G15" s="20">
        <v>8458.27</v>
      </c>
      <c r="H15" s="21">
        <v>1198.04</v>
      </c>
      <c r="I15" s="21" t="s">
        <v>132</v>
      </c>
      <c r="J15" s="20">
        <v>8458.27</v>
      </c>
      <c r="K15" s="19">
        <f t="shared" si="0"/>
        <v>5340.320000000001</v>
      </c>
      <c r="L15" s="20">
        <v>3117.95</v>
      </c>
    </row>
    <row r="16" spans="1:12" ht="15" customHeight="1">
      <c r="A16" s="16" t="s">
        <v>65</v>
      </c>
      <c r="B16" s="18" t="s">
        <v>158</v>
      </c>
      <c r="C16" s="18" t="s">
        <v>167</v>
      </c>
      <c r="D16" s="16" t="s">
        <v>79</v>
      </c>
      <c r="E16" s="13" t="s">
        <v>160</v>
      </c>
      <c r="F16" s="16" t="s">
        <v>66</v>
      </c>
      <c r="G16" s="20">
        <v>10348.56</v>
      </c>
      <c r="H16" s="21" t="s">
        <v>132</v>
      </c>
      <c r="I16" s="21" t="s">
        <v>132</v>
      </c>
      <c r="J16" s="20">
        <v>10348.56</v>
      </c>
      <c r="K16" s="19">
        <f t="shared" si="0"/>
        <v>2525.9299999999994</v>
      </c>
      <c r="L16" s="20">
        <v>7822.63</v>
      </c>
    </row>
    <row r="17" spans="1:12" ht="15" customHeight="1">
      <c r="A17" s="16" t="s">
        <v>65</v>
      </c>
      <c r="B17" s="18" t="s">
        <v>13</v>
      </c>
      <c r="C17" s="18" t="s">
        <v>168</v>
      </c>
      <c r="D17" s="16" t="s">
        <v>70</v>
      </c>
      <c r="E17" s="25" t="s">
        <v>177</v>
      </c>
      <c r="F17" s="16" t="s">
        <v>66</v>
      </c>
      <c r="G17" s="20">
        <v>21385.85</v>
      </c>
      <c r="H17" s="21" t="s">
        <v>132</v>
      </c>
      <c r="I17" s="21" t="s">
        <v>132</v>
      </c>
      <c r="J17" s="20">
        <v>21385.85</v>
      </c>
      <c r="K17" s="19">
        <f t="shared" si="0"/>
        <v>6129.799999999999</v>
      </c>
      <c r="L17" s="20">
        <v>15256.05</v>
      </c>
    </row>
    <row r="18" spans="1:12" ht="15" customHeight="1">
      <c r="A18" s="16" t="s">
        <v>65</v>
      </c>
      <c r="B18" s="18" t="s">
        <v>14</v>
      </c>
      <c r="C18" s="18" t="s">
        <v>130</v>
      </c>
      <c r="D18" s="16" t="s">
        <v>70</v>
      </c>
      <c r="E18" s="13" t="s">
        <v>131</v>
      </c>
      <c r="F18" s="16" t="s">
        <v>66</v>
      </c>
      <c r="G18" s="20">
        <v>14525.04</v>
      </c>
      <c r="H18" s="21" t="s">
        <v>132</v>
      </c>
      <c r="I18" s="21" t="s">
        <v>132</v>
      </c>
      <c r="J18" s="20">
        <v>14525.04</v>
      </c>
      <c r="K18" s="19">
        <f t="shared" si="0"/>
        <v>3622.3200000000015</v>
      </c>
      <c r="L18" s="20">
        <v>10902.72</v>
      </c>
    </row>
    <row r="19" spans="1:12" ht="15" customHeight="1">
      <c r="A19" s="16" t="s">
        <v>65</v>
      </c>
      <c r="B19" s="18" t="s">
        <v>15</v>
      </c>
      <c r="C19" s="18" t="s">
        <v>138</v>
      </c>
      <c r="D19" s="16" t="s">
        <v>73</v>
      </c>
      <c r="E19" s="13" t="s">
        <v>74</v>
      </c>
      <c r="F19" s="16" t="s">
        <v>66</v>
      </c>
      <c r="G19" s="20">
        <v>7486.88</v>
      </c>
      <c r="H19" s="21" t="s">
        <v>132</v>
      </c>
      <c r="I19" s="21" t="s">
        <v>132</v>
      </c>
      <c r="J19" s="20">
        <v>7486.88</v>
      </c>
      <c r="K19" s="19">
        <f t="shared" si="0"/>
        <v>1737.9700000000003</v>
      </c>
      <c r="L19" s="20">
        <v>5748.91</v>
      </c>
    </row>
    <row r="20" spans="1:12" ht="15" customHeight="1">
      <c r="A20" s="16" t="s">
        <v>65</v>
      </c>
      <c r="B20" s="18" t="s">
        <v>16</v>
      </c>
      <c r="C20" s="18" t="s">
        <v>2</v>
      </c>
      <c r="D20" s="16" t="s">
        <v>71</v>
      </c>
      <c r="E20" s="13" t="s">
        <v>76</v>
      </c>
      <c r="F20" s="16" t="s">
        <v>66</v>
      </c>
      <c r="G20" s="20">
        <v>19677.79</v>
      </c>
      <c r="H20" s="21" t="s">
        <v>132</v>
      </c>
      <c r="I20" s="21" t="s">
        <v>132</v>
      </c>
      <c r="J20" s="20">
        <v>19677.79</v>
      </c>
      <c r="K20" s="19">
        <f t="shared" si="0"/>
        <v>5143.6</v>
      </c>
      <c r="L20" s="20">
        <v>14534.19</v>
      </c>
    </row>
    <row r="21" spans="1:12" ht="15" customHeight="1">
      <c r="A21" s="16" t="s">
        <v>65</v>
      </c>
      <c r="B21" s="18" t="s">
        <v>161</v>
      </c>
      <c r="C21" s="18" t="s">
        <v>156</v>
      </c>
      <c r="D21" s="16" t="s">
        <v>51</v>
      </c>
      <c r="E21" s="25" t="s">
        <v>157</v>
      </c>
      <c r="F21" s="16" t="s">
        <v>66</v>
      </c>
      <c r="G21" s="20">
        <v>3151.3</v>
      </c>
      <c r="H21" s="21" t="s">
        <v>132</v>
      </c>
      <c r="I21" s="21" t="s">
        <v>132</v>
      </c>
      <c r="J21" s="20">
        <v>3151.3</v>
      </c>
      <c r="K21" s="19">
        <f t="shared" si="0"/>
        <v>331.72000000000025</v>
      </c>
      <c r="L21" s="20">
        <v>2819.58</v>
      </c>
    </row>
    <row r="22" spans="1:12" ht="15" customHeight="1">
      <c r="A22" s="16" t="s">
        <v>65</v>
      </c>
      <c r="B22" s="18" t="s">
        <v>17</v>
      </c>
      <c r="C22" s="18" t="s">
        <v>139</v>
      </c>
      <c r="D22" s="16" t="s">
        <v>77</v>
      </c>
      <c r="E22" s="13" t="s">
        <v>78</v>
      </c>
      <c r="F22" s="16" t="s">
        <v>66</v>
      </c>
      <c r="G22" s="20">
        <v>10374.22</v>
      </c>
      <c r="H22" s="21" t="s">
        <v>132</v>
      </c>
      <c r="I22" s="21" t="s">
        <v>132</v>
      </c>
      <c r="J22" s="20">
        <v>10374.22</v>
      </c>
      <c r="K22" s="19">
        <f t="shared" si="0"/>
        <v>2585.119999999999</v>
      </c>
      <c r="L22" s="20">
        <v>7789.1</v>
      </c>
    </row>
    <row r="23" spans="1:12" ht="15" customHeight="1">
      <c r="A23" s="16" t="s">
        <v>65</v>
      </c>
      <c r="B23" s="18" t="s">
        <v>159</v>
      </c>
      <c r="C23" s="18" t="s">
        <v>127</v>
      </c>
      <c r="D23" s="17" t="s">
        <v>128</v>
      </c>
      <c r="E23" s="25" t="s">
        <v>129</v>
      </c>
      <c r="F23" s="16" t="s">
        <v>66</v>
      </c>
      <c r="G23" s="20">
        <v>5568.24</v>
      </c>
      <c r="H23" s="21" t="s">
        <v>132</v>
      </c>
      <c r="I23" s="21" t="s">
        <v>132</v>
      </c>
      <c r="J23" s="20">
        <v>5568.24</v>
      </c>
      <c r="K23" s="19">
        <f t="shared" si="0"/>
        <v>1109.3000000000002</v>
      </c>
      <c r="L23" s="20">
        <v>4458.94</v>
      </c>
    </row>
    <row r="24" spans="1:12" ht="15" customHeight="1">
      <c r="A24" s="16" t="s">
        <v>65</v>
      </c>
      <c r="B24" s="18" t="s">
        <v>162</v>
      </c>
      <c r="C24" s="18" t="s">
        <v>140</v>
      </c>
      <c r="D24" s="16" t="s">
        <v>44</v>
      </c>
      <c r="E24" s="13" t="s">
        <v>48</v>
      </c>
      <c r="F24" s="16" t="s">
        <v>66</v>
      </c>
      <c r="G24" s="20">
        <v>9513.36</v>
      </c>
      <c r="H24" s="21" t="s">
        <v>132</v>
      </c>
      <c r="I24" s="21" t="s">
        <v>132</v>
      </c>
      <c r="J24" s="20">
        <v>9513.36</v>
      </c>
      <c r="K24" s="19">
        <f t="shared" si="0"/>
        <v>2837.8100000000004</v>
      </c>
      <c r="L24" s="20">
        <v>6675.55</v>
      </c>
    </row>
    <row r="25" spans="1:12" ht="15" customHeight="1">
      <c r="A25" s="16" t="s">
        <v>65</v>
      </c>
      <c r="B25" s="18" t="s">
        <v>122</v>
      </c>
      <c r="C25" s="18" t="s">
        <v>141</v>
      </c>
      <c r="D25" s="16" t="s">
        <v>124</v>
      </c>
      <c r="E25" s="13" t="s">
        <v>125</v>
      </c>
      <c r="F25" s="16" t="s">
        <v>66</v>
      </c>
      <c r="G25" s="20">
        <v>8501.07</v>
      </c>
      <c r="H25" s="21">
        <v>1208.74</v>
      </c>
      <c r="I25" s="21" t="s">
        <v>132</v>
      </c>
      <c r="J25" s="20">
        <v>8501.07</v>
      </c>
      <c r="K25" s="19">
        <f t="shared" si="0"/>
        <v>5383.12</v>
      </c>
      <c r="L25" s="20">
        <v>3117.95</v>
      </c>
    </row>
    <row r="26" spans="1:12" ht="15" customHeight="1">
      <c r="A26" s="16" t="s">
        <v>65</v>
      </c>
      <c r="B26" s="18" t="s">
        <v>109</v>
      </c>
      <c r="C26" s="18" t="s">
        <v>2</v>
      </c>
      <c r="D26" s="16" t="s">
        <v>111</v>
      </c>
      <c r="E26" s="13" t="s">
        <v>113</v>
      </c>
      <c r="F26" s="16" t="s">
        <v>66</v>
      </c>
      <c r="G26" s="20">
        <v>9977.3</v>
      </c>
      <c r="H26" s="21" t="s">
        <v>132</v>
      </c>
      <c r="I26" s="21" t="s">
        <v>132</v>
      </c>
      <c r="J26" s="20">
        <v>9977.3</v>
      </c>
      <c r="K26" s="19">
        <f t="shared" si="0"/>
        <v>2423.829999999999</v>
      </c>
      <c r="L26" s="20">
        <v>7553.47</v>
      </c>
    </row>
    <row r="27" spans="1:12" ht="15" customHeight="1">
      <c r="A27" s="16" t="s">
        <v>65</v>
      </c>
      <c r="B27" s="18" t="s">
        <v>123</v>
      </c>
      <c r="C27" s="18" t="s">
        <v>169</v>
      </c>
      <c r="D27" s="17" t="s">
        <v>69</v>
      </c>
      <c r="E27" s="25" t="s">
        <v>126</v>
      </c>
      <c r="F27" s="16" t="s">
        <v>66</v>
      </c>
      <c r="G27" s="20">
        <v>6324.24</v>
      </c>
      <c r="H27" s="21" t="s">
        <v>132</v>
      </c>
      <c r="I27" s="21" t="s">
        <v>132</v>
      </c>
      <c r="J27" s="20">
        <v>6324.24</v>
      </c>
      <c r="K27" s="19">
        <f t="shared" si="0"/>
        <v>1341.79</v>
      </c>
      <c r="L27" s="20">
        <v>4982.45</v>
      </c>
    </row>
    <row r="28" spans="1:12" ht="15" customHeight="1">
      <c r="A28" s="16" t="s">
        <v>65</v>
      </c>
      <c r="B28" s="18" t="s">
        <v>18</v>
      </c>
      <c r="C28" s="18" t="s">
        <v>36</v>
      </c>
      <c r="D28" s="16" t="s">
        <v>80</v>
      </c>
      <c r="E28" s="13" t="s">
        <v>81</v>
      </c>
      <c r="F28" s="16" t="s">
        <v>66</v>
      </c>
      <c r="G28" s="20">
        <v>7099.01</v>
      </c>
      <c r="H28" s="21" t="s">
        <v>132</v>
      </c>
      <c r="I28" s="21" t="s">
        <v>132</v>
      </c>
      <c r="J28" s="20">
        <v>7099.01</v>
      </c>
      <c r="K28" s="19">
        <f t="shared" si="0"/>
        <v>1656.3000000000002</v>
      </c>
      <c r="L28" s="20">
        <v>5442.71</v>
      </c>
    </row>
    <row r="29" spans="1:13" ht="15" customHeight="1">
      <c r="A29" s="16" t="s">
        <v>65</v>
      </c>
      <c r="B29" s="18" t="s">
        <v>3</v>
      </c>
      <c r="C29" s="18" t="s">
        <v>2</v>
      </c>
      <c r="D29" s="16" t="s">
        <v>82</v>
      </c>
      <c r="E29" s="25" t="s">
        <v>5</v>
      </c>
      <c r="F29" s="16" t="s">
        <v>66</v>
      </c>
      <c r="G29" s="20">
        <v>20152.57</v>
      </c>
      <c r="H29" s="21" t="s">
        <v>132</v>
      </c>
      <c r="I29" s="21" t="s">
        <v>132</v>
      </c>
      <c r="J29" s="20">
        <v>20152.57</v>
      </c>
      <c r="K29" s="19">
        <f t="shared" si="0"/>
        <v>5274.17</v>
      </c>
      <c r="L29" s="20">
        <v>14878.4</v>
      </c>
      <c r="M29" s="3"/>
    </row>
    <row r="30" spans="1:12" ht="15" customHeight="1">
      <c r="A30" s="16" t="s">
        <v>65</v>
      </c>
      <c r="B30" s="18" t="s">
        <v>19</v>
      </c>
      <c r="C30" s="18" t="s">
        <v>35</v>
      </c>
      <c r="D30" s="16" t="s">
        <v>71</v>
      </c>
      <c r="E30" s="13" t="s">
        <v>72</v>
      </c>
      <c r="F30" s="16" t="s">
        <v>66</v>
      </c>
      <c r="G30" s="20">
        <v>12899.15</v>
      </c>
      <c r="H30" s="21" t="s">
        <v>132</v>
      </c>
      <c r="I30" s="21" t="s">
        <v>132</v>
      </c>
      <c r="J30" s="20">
        <v>12899.15</v>
      </c>
      <c r="K30" s="19">
        <f t="shared" si="0"/>
        <v>2678.8999999999996</v>
      </c>
      <c r="L30" s="20">
        <v>10220.25</v>
      </c>
    </row>
    <row r="31" spans="1:12" ht="15" customHeight="1">
      <c r="A31" s="16" t="s">
        <v>65</v>
      </c>
      <c r="B31" s="18" t="s">
        <v>20</v>
      </c>
      <c r="C31" s="18" t="s">
        <v>142</v>
      </c>
      <c r="D31" s="16" t="s">
        <v>75</v>
      </c>
      <c r="E31" s="13" t="s">
        <v>84</v>
      </c>
      <c r="F31" s="16" t="s">
        <v>66</v>
      </c>
      <c r="G31" s="20">
        <v>6555.37</v>
      </c>
      <c r="H31" s="21">
        <v>834.32</v>
      </c>
      <c r="I31" s="21" t="s">
        <v>132</v>
      </c>
      <c r="J31" s="20">
        <v>6555.37</v>
      </c>
      <c r="K31" s="19">
        <f t="shared" si="0"/>
        <v>4515.3099999999995</v>
      </c>
      <c r="L31" s="20">
        <v>2040.06</v>
      </c>
    </row>
    <row r="32" spans="1:12" ht="15" customHeight="1">
      <c r="A32" s="16" t="s">
        <v>65</v>
      </c>
      <c r="B32" s="18" t="s">
        <v>163</v>
      </c>
      <c r="C32" s="18" t="s">
        <v>143</v>
      </c>
      <c r="D32" s="16" t="s">
        <v>85</v>
      </c>
      <c r="E32" s="13" t="s">
        <v>86</v>
      </c>
      <c r="F32" s="16" t="s">
        <v>66</v>
      </c>
      <c r="G32" s="20">
        <v>12605.4</v>
      </c>
      <c r="H32" s="21" t="s">
        <v>132</v>
      </c>
      <c r="I32" s="21" t="s">
        <v>132</v>
      </c>
      <c r="J32" s="20">
        <v>12605.4</v>
      </c>
      <c r="K32" s="19">
        <f t="shared" si="0"/>
        <v>3146.5599999999995</v>
      </c>
      <c r="L32" s="20">
        <v>9458.84</v>
      </c>
    </row>
    <row r="33" spans="1:12" ht="15" customHeight="1">
      <c r="A33" s="16" t="s">
        <v>65</v>
      </c>
      <c r="B33" s="18" t="s">
        <v>21</v>
      </c>
      <c r="C33" s="18" t="s">
        <v>144</v>
      </c>
      <c r="D33" s="16" t="s">
        <v>87</v>
      </c>
      <c r="E33" s="13" t="s">
        <v>88</v>
      </c>
      <c r="F33" s="16" t="s">
        <v>66</v>
      </c>
      <c r="G33" s="20">
        <v>10153.24</v>
      </c>
      <c r="H33" s="21" t="s">
        <v>132</v>
      </c>
      <c r="I33" s="21" t="s">
        <v>132</v>
      </c>
      <c r="J33" s="20">
        <v>10153.24</v>
      </c>
      <c r="K33" s="19">
        <f t="shared" si="0"/>
        <v>2472.21</v>
      </c>
      <c r="L33" s="20">
        <v>7681.03</v>
      </c>
    </row>
    <row r="34" spans="1:12" ht="15" customHeight="1">
      <c r="A34" s="16" t="s">
        <v>65</v>
      </c>
      <c r="B34" s="18" t="s">
        <v>22</v>
      </c>
      <c r="C34" s="18" t="s">
        <v>170</v>
      </c>
      <c r="D34" s="16" t="s">
        <v>99</v>
      </c>
      <c r="E34" s="13" t="s">
        <v>118</v>
      </c>
      <c r="F34" s="16" t="s">
        <v>66</v>
      </c>
      <c r="G34" s="20">
        <v>6489.84</v>
      </c>
      <c r="H34" s="21" t="s">
        <v>132</v>
      </c>
      <c r="I34" s="21" t="s">
        <v>132</v>
      </c>
      <c r="J34" s="20">
        <v>6489.84</v>
      </c>
      <c r="K34" s="19">
        <f t="shared" si="0"/>
        <v>1456.2799999999997</v>
      </c>
      <c r="L34" s="20">
        <v>5033.56</v>
      </c>
    </row>
    <row r="35" spans="1:12" ht="15" customHeight="1">
      <c r="A35" s="16" t="s">
        <v>65</v>
      </c>
      <c r="B35" s="18" t="s">
        <v>115</v>
      </c>
      <c r="C35" s="18" t="s">
        <v>145</v>
      </c>
      <c r="D35" s="16" t="s">
        <v>43</v>
      </c>
      <c r="E35" s="13" t="s">
        <v>47</v>
      </c>
      <c r="F35" s="16" t="s">
        <v>66</v>
      </c>
      <c r="G35" s="20">
        <v>17146.58</v>
      </c>
      <c r="H35" s="21" t="s">
        <v>132</v>
      </c>
      <c r="I35" s="21" t="s">
        <v>132</v>
      </c>
      <c r="J35" s="20">
        <v>17146.58</v>
      </c>
      <c r="K35" s="19">
        <f t="shared" si="0"/>
        <v>17146.58</v>
      </c>
      <c r="L35" s="20">
        <v>0</v>
      </c>
    </row>
    <row r="36" spans="1:12" ht="15" customHeight="1">
      <c r="A36" s="16" t="s">
        <v>65</v>
      </c>
      <c r="B36" s="18" t="s">
        <v>164</v>
      </c>
      <c r="C36" s="18" t="s">
        <v>171</v>
      </c>
      <c r="D36" s="16" t="s">
        <v>69</v>
      </c>
      <c r="E36" s="25" t="s">
        <v>154</v>
      </c>
      <c r="F36" s="16" t="s">
        <v>66</v>
      </c>
      <c r="G36" s="20">
        <v>7728.24</v>
      </c>
      <c r="H36" s="21" t="s">
        <v>132</v>
      </c>
      <c r="I36" s="21" t="s">
        <v>132</v>
      </c>
      <c r="J36" s="20">
        <v>7728.24</v>
      </c>
      <c r="K36" s="19">
        <f t="shared" si="0"/>
        <v>1868.4299999999994</v>
      </c>
      <c r="L36" s="20">
        <v>5859.81</v>
      </c>
    </row>
    <row r="37" spans="1:12" ht="15" customHeight="1">
      <c r="A37" s="16" t="s">
        <v>65</v>
      </c>
      <c r="B37" s="18" t="s">
        <v>23</v>
      </c>
      <c r="C37" s="18" t="s">
        <v>37</v>
      </c>
      <c r="D37" s="16" t="s">
        <v>93</v>
      </c>
      <c r="E37" s="25" t="s">
        <v>50</v>
      </c>
      <c r="F37" s="16" t="s">
        <v>66</v>
      </c>
      <c r="G37" s="20">
        <v>29854.22</v>
      </c>
      <c r="H37" s="21" t="s">
        <v>132</v>
      </c>
      <c r="I37" s="21" t="s">
        <v>132</v>
      </c>
      <c r="J37" s="20">
        <v>29854.22</v>
      </c>
      <c r="K37" s="19">
        <f t="shared" si="0"/>
        <v>7836.850000000002</v>
      </c>
      <c r="L37" s="20">
        <v>22017.37</v>
      </c>
    </row>
    <row r="38" spans="1:12" ht="15" customHeight="1">
      <c r="A38" s="16" t="s">
        <v>65</v>
      </c>
      <c r="B38" s="18" t="s">
        <v>116</v>
      </c>
      <c r="C38" s="18" t="s">
        <v>172</v>
      </c>
      <c r="D38" s="16" t="s">
        <v>89</v>
      </c>
      <c r="E38" s="13" t="s">
        <v>90</v>
      </c>
      <c r="F38" s="16" t="s">
        <v>66</v>
      </c>
      <c r="G38" s="20">
        <v>34589.16</v>
      </c>
      <c r="H38" s="21" t="s">
        <v>132</v>
      </c>
      <c r="I38" s="21" t="s">
        <v>132</v>
      </c>
      <c r="J38" s="20">
        <v>34589.16</v>
      </c>
      <c r="K38" s="19">
        <f t="shared" si="0"/>
        <v>34589.16</v>
      </c>
      <c r="L38" s="20">
        <v>0</v>
      </c>
    </row>
    <row r="39" spans="1:12" ht="15" customHeight="1">
      <c r="A39" s="16" t="s">
        <v>65</v>
      </c>
      <c r="B39" s="18" t="s">
        <v>24</v>
      </c>
      <c r="C39" s="18" t="s">
        <v>120</v>
      </c>
      <c r="D39" s="16" t="s">
        <v>94</v>
      </c>
      <c r="E39" s="13" t="s">
        <v>95</v>
      </c>
      <c r="F39" s="16" t="s">
        <v>66</v>
      </c>
      <c r="G39" s="20">
        <v>7663.01</v>
      </c>
      <c r="H39" s="21" t="s">
        <v>132</v>
      </c>
      <c r="I39" s="21" t="s">
        <v>132</v>
      </c>
      <c r="J39" s="20">
        <v>7663.01</v>
      </c>
      <c r="K39" s="19">
        <f t="shared" si="0"/>
        <v>1735.2600000000002</v>
      </c>
      <c r="L39" s="20">
        <v>5927.75</v>
      </c>
    </row>
    <row r="40" spans="1:12" ht="15" customHeight="1">
      <c r="A40" s="16" t="s">
        <v>65</v>
      </c>
      <c r="B40" s="18" t="s">
        <v>119</v>
      </c>
      <c r="C40" s="18" t="s">
        <v>39</v>
      </c>
      <c r="D40" s="16" t="s">
        <v>94</v>
      </c>
      <c r="E40" s="25" t="s">
        <v>121</v>
      </c>
      <c r="F40" s="16" t="s">
        <v>66</v>
      </c>
      <c r="G40" s="20">
        <v>20152.57</v>
      </c>
      <c r="H40" s="21" t="s">
        <v>132</v>
      </c>
      <c r="I40" s="21" t="s">
        <v>132</v>
      </c>
      <c r="J40" s="20">
        <v>20152.57</v>
      </c>
      <c r="K40" s="19">
        <f t="shared" si="0"/>
        <v>5117.76</v>
      </c>
      <c r="L40" s="20">
        <v>15034.81</v>
      </c>
    </row>
    <row r="41" spans="1:12" ht="15" customHeight="1">
      <c r="A41" s="16" t="s">
        <v>65</v>
      </c>
      <c r="B41" s="18" t="s">
        <v>52</v>
      </c>
      <c r="C41" s="18" t="s">
        <v>2</v>
      </c>
      <c r="D41" s="17" t="s">
        <v>71</v>
      </c>
      <c r="E41" s="25" t="s">
        <v>107</v>
      </c>
      <c r="F41" s="16" t="s">
        <v>66</v>
      </c>
      <c r="G41" s="20">
        <v>25564.72</v>
      </c>
      <c r="H41" s="21">
        <v>6391.18</v>
      </c>
      <c r="I41" s="21" t="s">
        <v>132</v>
      </c>
      <c r="J41" s="20">
        <v>25564.72</v>
      </c>
      <c r="K41" s="19">
        <f t="shared" si="0"/>
        <v>25564.72</v>
      </c>
      <c r="L41" s="20">
        <v>0</v>
      </c>
    </row>
    <row r="42" spans="1:12" ht="15" customHeight="1">
      <c r="A42" s="16" t="s">
        <v>65</v>
      </c>
      <c r="B42" s="18" t="s">
        <v>25</v>
      </c>
      <c r="C42" s="18" t="s">
        <v>40</v>
      </c>
      <c r="D42" s="16" t="s">
        <v>96</v>
      </c>
      <c r="E42" s="13" t="s">
        <v>97</v>
      </c>
      <c r="F42" s="16" t="s">
        <v>66</v>
      </c>
      <c r="G42" s="20">
        <v>6600.24</v>
      </c>
      <c r="H42" s="21" t="s">
        <v>132</v>
      </c>
      <c r="I42" s="21" t="s">
        <v>132</v>
      </c>
      <c r="J42" s="20">
        <v>6600.24</v>
      </c>
      <c r="K42" s="19">
        <f t="shared" si="0"/>
        <v>1497.8499999999995</v>
      </c>
      <c r="L42" s="20">
        <v>5102.39</v>
      </c>
    </row>
    <row r="43" spans="1:12" ht="15" customHeight="1">
      <c r="A43" s="16" t="s">
        <v>65</v>
      </c>
      <c r="B43" s="18" t="s">
        <v>26</v>
      </c>
      <c r="C43" s="18" t="s">
        <v>2</v>
      </c>
      <c r="D43" s="16" t="s">
        <v>71</v>
      </c>
      <c r="E43" s="13" t="s">
        <v>98</v>
      </c>
      <c r="F43" s="16" t="s">
        <v>66</v>
      </c>
      <c r="G43" s="20">
        <v>20152.57</v>
      </c>
      <c r="H43" s="21" t="s">
        <v>132</v>
      </c>
      <c r="I43" s="21" t="s">
        <v>132</v>
      </c>
      <c r="J43" s="20">
        <v>20152.57</v>
      </c>
      <c r="K43" s="19">
        <f t="shared" si="0"/>
        <v>5273.17</v>
      </c>
      <c r="L43" s="20">
        <v>14879.4</v>
      </c>
    </row>
    <row r="44" spans="1:12" ht="15" customHeight="1">
      <c r="A44" s="16" t="s">
        <v>65</v>
      </c>
      <c r="B44" s="18" t="s">
        <v>155</v>
      </c>
      <c r="C44" s="18" t="s">
        <v>156</v>
      </c>
      <c r="D44" s="16" t="s">
        <v>51</v>
      </c>
      <c r="E44" s="25" t="s">
        <v>157</v>
      </c>
      <c r="F44" s="16" t="s">
        <v>66</v>
      </c>
      <c r="G44" s="20">
        <v>15871.75</v>
      </c>
      <c r="H44" s="21" t="s">
        <v>132</v>
      </c>
      <c r="I44" s="21" t="s">
        <v>132</v>
      </c>
      <c r="J44" s="20">
        <v>15871.75</v>
      </c>
      <c r="K44" s="19">
        <f t="shared" si="0"/>
        <v>15871.75</v>
      </c>
      <c r="L44" s="20">
        <v>0</v>
      </c>
    </row>
    <row r="45" spans="1:12" ht="15" customHeight="1">
      <c r="A45" s="16" t="s">
        <v>65</v>
      </c>
      <c r="B45" s="18" t="s">
        <v>110</v>
      </c>
      <c r="C45" s="18" t="s">
        <v>172</v>
      </c>
      <c r="D45" s="16" t="s">
        <v>112</v>
      </c>
      <c r="E45" s="25" t="s">
        <v>91</v>
      </c>
      <c r="F45" s="16" t="s">
        <v>66</v>
      </c>
      <c r="G45" s="20">
        <v>7128.24</v>
      </c>
      <c r="H45" s="21" t="s">
        <v>132</v>
      </c>
      <c r="I45" s="21" t="s">
        <v>132</v>
      </c>
      <c r="J45" s="20">
        <v>7128.24</v>
      </c>
      <c r="K45" s="19">
        <f t="shared" si="0"/>
        <v>1692.4799999999996</v>
      </c>
      <c r="L45" s="20">
        <v>5435.76</v>
      </c>
    </row>
    <row r="46" spans="1:12" ht="15" customHeight="1">
      <c r="A46" s="16" t="s">
        <v>65</v>
      </c>
      <c r="B46" s="18" t="s">
        <v>165</v>
      </c>
      <c r="C46" s="18" t="s">
        <v>173</v>
      </c>
      <c r="D46" s="16" t="s">
        <v>174</v>
      </c>
      <c r="E46" s="25" t="s">
        <v>175</v>
      </c>
      <c r="F46" s="16" t="s">
        <v>66</v>
      </c>
      <c r="G46" s="20">
        <v>1054.04</v>
      </c>
      <c r="H46" s="21" t="s">
        <v>132</v>
      </c>
      <c r="I46" s="21" t="s">
        <v>132</v>
      </c>
      <c r="J46" s="20">
        <v>1054.04</v>
      </c>
      <c r="K46" s="19">
        <f t="shared" si="0"/>
        <v>80.04999999999995</v>
      </c>
      <c r="L46" s="20">
        <v>973.99</v>
      </c>
    </row>
    <row r="47" spans="1:12" ht="15" customHeight="1">
      <c r="A47" s="16" t="s">
        <v>65</v>
      </c>
      <c r="B47" s="18" t="s">
        <v>27</v>
      </c>
      <c r="C47" s="18" t="s">
        <v>38</v>
      </c>
      <c r="D47" s="16" t="s">
        <v>71</v>
      </c>
      <c r="E47" s="13" t="s">
        <v>83</v>
      </c>
      <c r="F47" s="16" t="s">
        <v>66</v>
      </c>
      <c r="G47" s="20">
        <v>8455.76</v>
      </c>
      <c r="H47" s="21" t="s">
        <v>132</v>
      </c>
      <c r="I47" s="21" t="s">
        <v>132</v>
      </c>
      <c r="J47" s="20">
        <v>8455.76</v>
      </c>
      <c r="K47" s="19">
        <f t="shared" si="0"/>
        <v>2057.54</v>
      </c>
      <c r="L47" s="20">
        <v>6398.22</v>
      </c>
    </row>
    <row r="48" spans="1:12" ht="15" customHeight="1">
      <c r="A48" s="16" t="s">
        <v>65</v>
      </c>
      <c r="B48" s="18" t="s">
        <v>28</v>
      </c>
      <c r="C48" s="18" t="s">
        <v>146</v>
      </c>
      <c r="D48" s="16" t="s">
        <v>45</v>
      </c>
      <c r="E48" s="13" t="s">
        <v>49</v>
      </c>
      <c r="F48" s="16" t="s">
        <v>66</v>
      </c>
      <c r="G48" s="20">
        <v>9383.24</v>
      </c>
      <c r="H48" s="21" t="s">
        <v>132</v>
      </c>
      <c r="I48" s="21" t="s">
        <v>132</v>
      </c>
      <c r="J48" s="20">
        <v>9383.24</v>
      </c>
      <c r="K48" s="19">
        <f t="shared" si="0"/>
        <v>2208.33</v>
      </c>
      <c r="L48" s="20">
        <v>7174.91</v>
      </c>
    </row>
    <row r="49" spans="1:12" ht="15" customHeight="1">
      <c r="A49" s="16" t="s">
        <v>65</v>
      </c>
      <c r="B49" s="18" t="s">
        <v>29</v>
      </c>
      <c r="C49" s="18" t="s">
        <v>147</v>
      </c>
      <c r="D49" s="16" t="s">
        <v>69</v>
      </c>
      <c r="E49" s="13" t="s">
        <v>101</v>
      </c>
      <c r="F49" s="16" t="s">
        <v>66</v>
      </c>
      <c r="G49" s="20">
        <v>13080.18</v>
      </c>
      <c r="H49" s="21" t="s">
        <v>132</v>
      </c>
      <c r="I49" s="21" t="s">
        <v>132</v>
      </c>
      <c r="J49" s="20">
        <v>13080.18</v>
      </c>
      <c r="K49" s="19">
        <f t="shared" si="0"/>
        <v>3375.75</v>
      </c>
      <c r="L49" s="20">
        <v>9704.43</v>
      </c>
    </row>
    <row r="50" spans="1:12" ht="15" customHeight="1">
      <c r="A50" s="16" t="s">
        <v>65</v>
      </c>
      <c r="B50" s="18" t="s">
        <v>30</v>
      </c>
      <c r="C50" s="18" t="s">
        <v>148</v>
      </c>
      <c r="D50" s="16" t="s">
        <v>94</v>
      </c>
      <c r="E50" s="13" t="s">
        <v>102</v>
      </c>
      <c r="F50" s="16" t="s">
        <v>66</v>
      </c>
      <c r="G50" s="20">
        <v>7217.09</v>
      </c>
      <c r="H50" s="21" t="s">
        <v>132</v>
      </c>
      <c r="I50" s="21" t="s">
        <v>132</v>
      </c>
      <c r="J50" s="20">
        <v>7217.09</v>
      </c>
      <c r="K50" s="19">
        <f t="shared" si="0"/>
        <v>1664.7700000000004</v>
      </c>
      <c r="L50" s="20">
        <v>5552.32</v>
      </c>
    </row>
    <row r="51" spans="1:12" ht="15" customHeight="1">
      <c r="A51" s="16" t="s">
        <v>65</v>
      </c>
      <c r="B51" s="18" t="s">
        <v>8</v>
      </c>
      <c r="C51" s="18" t="s">
        <v>149</v>
      </c>
      <c r="D51" s="16" t="s">
        <v>6</v>
      </c>
      <c r="E51" s="25" t="s">
        <v>7</v>
      </c>
      <c r="F51" s="16" t="s">
        <v>66</v>
      </c>
      <c r="G51" s="20">
        <v>9383.24</v>
      </c>
      <c r="H51" s="21" t="s">
        <v>132</v>
      </c>
      <c r="I51" s="21" t="s">
        <v>132</v>
      </c>
      <c r="J51" s="20">
        <v>9383.24</v>
      </c>
      <c r="K51" s="19">
        <f t="shared" si="0"/>
        <v>2312.5999999999995</v>
      </c>
      <c r="L51" s="20">
        <v>7070.64</v>
      </c>
    </row>
    <row r="52" spans="1:12" ht="15" customHeight="1">
      <c r="A52" s="16" t="s">
        <v>65</v>
      </c>
      <c r="B52" s="18" t="s">
        <v>31</v>
      </c>
      <c r="C52" s="18" t="s">
        <v>150</v>
      </c>
      <c r="D52" s="16" t="s">
        <v>103</v>
      </c>
      <c r="E52" s="13" t="s">
        <v>104</v>
      </c>
      <c r="F52" s="16" t="s">
        <v>66</v>
      </c>
      <c r="G52" s="20">
        <v>7806.15</v>
      </c>
      <c r="H52" s="21" t="s">
        <v>132</v>
      </c>
      <c r="I52" s="21" t="s">
        <v>132</v>
      </c>
      <c r="J52" s="20">
        <v>7806.15</v>
      </c>
      <c r="K52" s="19">
        <f t="shared" si="0"/>
        <v>1825.7599999999993</v>
      </c>
      <c r="L52" s="20">
        <v>5980.39</v>
      </c>
    </row>
    <row r="53" spans="1:12" ht="15" customHeight="1">
      <c r="A53" s="16" t="s">
        <v>65</v>
      </c>
      <c r="B53" s="18" t="s">
        <v>32</v>
      </c>
      <c r="C53" s="18" t="s">
        <v>41</v>
      </c>
      <c r="D53" s="16" t="s">
        <v>105</v>
      </c>
      <c r="E53" s="13" t="s">
        <v>106</v>
      </c>
      <c r="F53" s="16" t="s">
        <v>66</v>
      </c>
      <c r="G53" s="20">
        <v>7728.24</v>
      </c>
      <c r="H53" s="21" t="s">
        <v>132</v>
      </c>
      <c r="I53" s="21" t="s">
        <v>132</v>
      </c>
      <c r="J53" s="20">
        <v>7728.24</v>
      </c>
      <c r="K53" s="19">
        <f t="shared" si="0"/>
        <v>1805.3400000000001</v>
      </c>
      <c r="L53" s="20">
        <v>5922.9</v>
      </c>
    </row>
    <row r="54" spans="1:12" ht="15" customHeight="1">
      <c r="A54" s="16" t="s">
        <v>65</v>
      </c>
      <c r="B54" s="18" t="s">
        <v>33</v>
      </c>
      <c r="C54" s="18" t="s">
        <v>151</v>
      </c>
      <c r="D54" s="16" t="s">
        <v>94</v>
      </c>
      <c r="E54" s="25" t="s">
        <v>154</v>
      </c>
      <c r="F54" s="16" t="s">
        <v>66</v>
      </c>
      <c r="G54" s="20">
        <v>9255.53</v>
      </c>
      <c r="H54" s="21" t="s">
        <v>132</v>
      </c>
      <c r="I54" s="21" t="s">
        <v>132</v>
      </c>
      <c r="J54" s="20">
        <v>9255.53</v>
      </c>
      <c r="K54" s="19">
        <f t="shared" si="0"/>
        <v>2224.340000000001</v>
      </c>
      <c r="L54" s="20">
        <v>7031.19</v>
      </c>
    </row>
    <row r="55" spans="1:6" s="5" customFormat="1" ht="15.75">
      <c r="A55" s="23" t="s">
        <v>108</v>
      </c>
      <c r="B55" s="23"/>
      <c r="C55" s="4"/>
      <c r="D55" s="4"/>
      <c r="E55" s="4"/>
      <c r="F55" s="4"/>
    </row>
    <row r="56" spans="1:6" s="5" customFormat="1" ht="15.75">
      <c r="A56" s="23" t="s">
        <v>176</v>
      </c>
      <c r="B56" s="23"/>
      <c r="C56" s="8"/>
      <c r="D56" s="8"/>
      <c r="E56" s="8"/>
      <c r="F56" s="8"/>
    </row>
    <row r="57" spans="3:6" ht="15.75">
      <c r="C57" s="8"/>
      <c r="D57" s="8"/>
      <c r="E57" s="8"/>
      <c r="F57" s="8"/>
    </row>
  </sheetData>
  <sheetProtection/>
  <mergeCells count="4">
    <mergeCell ref="A8:B8"/>
    <mergeCell ref="A55:B55"/>
    <mergeCell ref="A56:B56"/>
    <mergeCell ref="A6:P6"/>
  </mergeCells>
  <hyperlinks>
    <hyperlink ref="E41" r:id="rId1" display="medemergencia.hdt@isgsaude.org"/>
    <hyperlink ref="E37" r:id="rId2" display="dirtecnica.hdt@isgsaude.org"/>
    <hyperlink ref="E33" r:id="rId3" display="mailto:coordenacao.rh.hdt@isgsaude.org"/>
    <hyperlink ref="E51" r:id="rId4" display="lavanderia.hdt@isgsaude.org"/>
    <hyperlink ref="E29" r:id="rId5" display="coord.ped.hdt@isgsaude.org"/>
    <hyperlink ref="E53" r:id="rId6" display="mailto:cme.hdt@isgsaude.org"/>
    <hyperlink ref="E52" r:id="rId7" display="mailto:laboratorio.hdt@isgsaude.org"/>
    <hyperlink ref="E50" r:id="rId8" display="mailto:renata.soares.hdt@isgsaude.org"/>
    <hyperlink ref="E49" r:id="rId9" display="mailto:enfermagem.hdt@isgsaude.org"/>
    <hyperlink ref="E40" r:id="rId10" display="lisia.tomich.hdt@isgsaude.org"/>
    <hyperlink ref="E25" r:id="rId11" display="mailto:farmacia.hdt@isgsaude.org"/>
    <hyperlink ref="E27" r:id="rId12" display="leitodia.hdt@isgsaude.org"/>
    <hyperlink ref="E54" r:id="rId13" display="supervisao.alabcovid.hdt@isgsaude.org"/>
    <hyperlink ref="E45" r:id="rId14" display="emergencia.hdt@isgsaude.org"/>
    <hyperlink ref="E44" r:id="rId15" display="coordcontratos.hdt@isgsaude.org"/>
    <hyperlink ref="E21" r:id="rId16" display="coordcontratos.hdt@isgsaude.org"/>
    <hyperlink ref="E46" r:id="rId17" display="supervisor.rh.hdt@isgsaude.org"/>
    <hyperlink ref="E36" r:id="rId18" display="supervisao.alabcovid.hdt@isgsaude.org"/>
    <hyperlink ref="E17" r:id="rId19" display="dirgeral.hdt@isgsaude.org"/>
  </hyperlinks>
  <printOptions/>
  <pageMargins left="0" right="0" top="0.7874015748031497" bottom="0.7874015748031497" header="0.31496062992125984" footer="0.31496062992125984"/>
  <pageSetup horizontalDpi="600" verticalDpi="600" orientation="landscape" paperSize="9" scale="50" r:id="rId21"/>
  <drawing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Jaiane Soares de Almeida</cp:lastModifiedBy>
  <cp:lastPrinted>2022-10-07T17:47:30Z</cp:lastPrinted>
  <dcterms:created xsi:type="dcterms:W3CDTF">2016-04-15T10:56:22Z</dcterms:created>
  <dcterms:modified xsi:type="dcterms:W3CDTF">2022-10-07T17:51:17Z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