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80" yWindow="1050" windowWidth="19440" windowHeight="11160" tabRatio="664" activeTab="0"/>
  </bookViews>
  <sheets>
    <sheet name="Colaboradores e Servidores (2)" sheetId="1" r:id="rId1"/>
  </sheets>
  <definedNames>
    <definedName name="_xlnm.Print_Area" localSheetId="0">'Colaboradores e Servidores (2)'!$A$1:$I$644</definedName>
    <definedName name="_xlnm.Print_Titles" localSheetId="0">'Colaboradores e Servidores (2)'!$1:$10</definedName>
  </definedNames>
  <calcPr fullCalcOnLoad="1"/>
</workbook>
</file>

<file path=xl/sharedStrings.xml><?xml version="1.0" encoding="utf-8"?>
<sst xmlns="http://schemas.openxmlformats.org/spreadsheetml/2006/main" count="1403" uniqueCount="659">
  <si>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</si>
  <si>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</si>
  <si>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</si>
  <si>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</si>
  <si>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</si>
  <si>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</si>
  <si>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</si>
  <si>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</si>
  <si>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Vínculo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</si>
  <si>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</si>
  <si>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</si>
  <si>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</si>
  <si>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</si>
  <si>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</si>
  <si>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</si>
  <si>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</si>
  <si>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</si>
  <si>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</si>
  <si>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</si>
  <si>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ALLAN FONSECA OSÓRIO</t>
  </si>
  <si>
    <t>ALLAN RODRIGO LEMOS DA CRUZ</t>
  </si>
  <si>
    <t>AMANDA CRISTINA DE OLIVEIRA</t>
  </si>
  <si>
    <t>AMINADABI LIMA DE BARROS FILHO</t>
  </si>
  <si>
    <t>ANA CRISTINA DA COSTA SANTOS</t>
  </si>
  <si>
    <t>ANA PAULA PEREIRA PRADO</t>
  </si>
  <si>
    <t>ANA PAULA PEREIRA SILVEIRA TILLMANN</t>
  </si>
  <si>
    <t>ANDRESSA TORRES LIMA</t>
  </si>
  <si>
    <t>ANGELICA BARBOSA SILVA VALADARES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</si>
  <si>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</si>
  <si>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</si>
  <si>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</si>
  <si>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</si>
  <si>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</si>
  <si>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</si>
  <si>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</si>
  <si>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</si>
  <si>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</si>
  <si>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</si>
  <si>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</si>
  <si>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DA SILVA MARTINS CASTRO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</si>
  <si>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</si>
  <si>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</si>
  <si>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</si>
  <si>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</si>
  <si>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</si>
  <si>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</si>
  <si>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</si>
  <si>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</si>
  <si>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</si>
  <si>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</si>
  <si>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</si>
  <si>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</si>
  <si>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</si>
  <si>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</si>
  <si>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</si>
  <si>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</si>
  <si>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</si>
  <si>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</si>
  <si>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</si>
  <si>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</si>
  <si>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</si>
  <si>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</si>
  <si>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</si>
  <si>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</si>
  <si>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</si>
  <si>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</si>
  <si>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</si>
  <si>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</si>
  <si>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</si>
  <si>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</si>
  <si>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DIANA FUNGARO BARAGATTI</t>
  </si>
  <si>
    <t>DIVINA MARIA MARÇAL</t>
  </si>
  <si>
    <t>DIVINO ETERNO DA SILVA</t>
  </si>
  <si>
    <t>DOUGLAS DE OLIVEIRA SOUSA</t>
  </si>
  <si>
    <t>DOUGLAS SILVA AZEVEDO</t>
  </si>
  <si>
    <t>EDILENE DA SILVA CHACON</t>
  </si>
  <si>
    <t>EDIMA DIAS DE SOUZA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</si>
  <si>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</si>
  <si>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</si>
  <si>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</si>
  <si>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</si>
  <si>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</si>
  <si>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</si>
  <si>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</si>
  <si>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</si>
  <si>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</si>
  <si>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</si>
  <si>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ELISANGELA ARAUJO GOMES</t>
  </si>
  <si>
    <t>ELISMAR APARECIDA DE JESUS MOURA</t>
  </si>
  <si>
    <t>ELIZABETH CLARA POCK DA SILVA</t>
  </si>
  <si>
    <t>ELIZABETH SILVA</t>
  </si>
  <si>
    <t>FABIANA CRISPIM CHAGAS</t>
  </si>
  <si>
    <t>FABIANE ANDRADE MUNIZ</t>
  </si>
  <si>
    <t>FABRICIO SOARES DE PAULA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</si>
  <si>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</si>
  <si>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</si>
  <si>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</si>
  <si>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</si>
  <si>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</si>
  <si>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</si>
  <si>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</si>
  <si>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</si>
  <si>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</si>
  <si>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</si>
  <si>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</si>
  <si>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</si>
  <si>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</si>
  <si>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</si>
  <si>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</si>
  <si>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GESIELE SOUSA SIQUEIRA SOARES</t>
  </si>
  <si>
    <t>GICELIA ROSA NOVAIS DOS SANTOS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</si>
  <si>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</si>
  <si>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</si>
  <si>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</si>
  <si>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</si>
  <si>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</si>
  <si>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</si>
  <si>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</si>
  <si>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</si>
  <si>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</si>
  <si>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</si>
  <si>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</si>
  <si>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</si>
  <si>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</si>
  <si>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</si>
  <si>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</si>
  <si>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</si>
  <si>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</si>
  <si>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</si>
  <si>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</si>
  <si>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</si>
  <si>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</si>
  <si>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</si>
  <si>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</si>
  <si>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</si>
  <si>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</si>
  <si>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</si>
  <si>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</si>
  <si>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</si>
  <si>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</si>
  <si>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</si>
  <si>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</si>
  <si>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</si>
  <si>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JOSE AGENOR FERNANDES</t>
  </si>
  <si>
    <t>JOSE ERNANDES LOPES PINHEIRO</t>
  </si>
  <si>
    <t>JOSE INACIO DE SÁ NETO</t>
  </si>
  <si>
    <t>JOSIENE MOREIRA DOS SANTOS</t>
  </si>
  <si>
    <t>JOVELICE CAMPELO DA SILVA</t>
  </si>
  <si>
    <t>JUÇARA NOVAES AGUIAR LIMA</t>
  </si>
  <si>
    <t>JULIANA BATISTA RAMALHO SOUSA</t>
  </si>
  <si>
    <t>JULIANA CANDIDA VASCONCELLOS MONTEIRO</t>
  </si>
  <si>
    <t>JULIANA FERNANDES PEREIRA</t>
  </si>
  <si>
    <t>JULIANA MORAIS SOUZA PASSOS</t>
  </si>
  <si>
    <t>JUNIOR DOUGLAS OLIVEIRA REIZ</t>
  </si>
  <si>
    <t>KAMILA PIRES DA SILVA</t>
  </si>
  <si>
    <t>KAMILA SILVA DE MORAIS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</si>
  <si>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</si>
  <si>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</si>
  <si>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</si>
  <si>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</si>
  <si>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</si>
  <si>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</si>
  <si>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</si>
  <si>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</si>
  <si>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</si>
  <si>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</si>
  <si>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LAYSA DA SILVA REZENDE</t>
  </si>
  <si>
    <t>LAZARA MARIA DE OLIVEIRA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</si>
  <si>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</si>
  <si>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</si>
  <si>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</si>
  <si>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</si>
  <si>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</si>
  <si>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</si>
  <si>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</si>
  <si>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</si>
  <si>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</si>
  <si>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</si>
  <si>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</si>
  <si>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</si>
  <si>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</si>
  <si>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</si>
  <si>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</si>
  <si>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LUANA CORREIA ALVES</t>
  </si>
  <si>
    <t>LUANA LUSTOSA DE LIMA</t>
  </si>
  <si>
    <t>LUCIA MARIA DE JESUS</t>
  </si>
  <si>
    <t>LUCIANA DE OLIVEIRA DA CAMARA</t>
  </si>
  <si>
    <t>LUCIMEIRE PEREIRA CAIXETA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</si>
  <si>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</si>
  <si>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</si>
  <si>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</si>
  <si>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</si>
  <si>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</si>
  <si>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</si>
  <si>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MANUELA DE BRITO CORDEIRO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</si>
  <si>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</si>
  <si>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</si>
  <si>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</si>
  <si>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</si>
  <si>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</si>
  <si>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</si>
  <si>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</si>
  <si>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</si>
  <si>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</si>
  <si>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</si>
  <si>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</si>
  <si>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</si>
  <si>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</si>
  <si>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</si>
  <si>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</si>
  <si>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</si>
  <si>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</si>
  <si>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</si>
  <si>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</si>
  <si>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</si>
  <si>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</si>
  <si>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MAURILIO MENDES DA COSTA</t>
  </si>
  <si>
    <t>MAYRHA GONÇALVES RODRIGUES</t>
  </si>
  <si>
    <t>MEIRIVAN DA SILVA ALVES</t>
  </si>
  <si>
    <t>MIQUEIAS VINICIUS PEREIRA DE SOUSA ALVARENGA</t>
  </si>
  <si>
    <t>MURILO JACINTO SOBRINHO</t>
  </si>
  <si>
    <t>NATALIA EMERENCIANO DE OLIVEIRA</t>
  </si>
  <si>
    <t>NATHALYA MOSONOWA SOUZA</t>
  </si>
  <si>
    <t>NAYLANA LEÃO SOUSA</t>
  </si>
  <si>
    <t>NELCI TAVARES DOS SANTOS</t>
  </si>
  <si>
    <t>NEUZELIA SILVA DE SOUZA</t>
  </si>
  <si>
    <t>NILDA MIRANDA PURCINO</t>
  </si>
  <si>
    <t>NILVA FRANCISCA DA SILVA</t>
  </si>
  <si>
    <t>NOEME NEVES DOS SANTOS</t>
  </si>
  <si>
    <t>ONESIA CRISTINA DE OLIVEIRA LIMA</t>
  </si>
  <si>
    <t>OSAMA BATISTA DE MATTOS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</si>
  <si>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</si>
  <si>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</si>
  <si>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</si>
  <si>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</si>
  <si>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</si>
  <si>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</si>
  <si>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</si>
  <si>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</si>
  <si>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</si>
  <si>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</si>
  <si>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</si>
  <si>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</si>
  <si>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</si>
  <si>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</si>
  <si>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REILA MENDES JACINTO CARLOS</t>
  </si>
  <si>
    <t>REINALDO PEREIRA DA SILVA</t>
  </si>
  <si>
    <t>RENATA DE BASTOS ASCENCO SOARES</t>
  </si>
  <si>
    <t>RENATA SOARES PINHEIRO BERQUO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</si>
  <si>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</si>
  <si>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</si>
  <si>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</si>
  <si>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</si>
  <si>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</si>
  <si>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</si>
  <si>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</si>
  <si>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</si>
  <si>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</si>
  <si>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</si>
  <si>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</si>
  <si>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</si>
  <si>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</si>
  <si>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</si>
  <si>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</si>
  <si>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</si>
  <si>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</si>
  <si>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</si>
  <si>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</si>
  <si>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</si>
  <si>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</si>
  <si>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</si>
  <si>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</si>
  <si>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</si>
  <si>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</si>
  <si>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TAINARA FAGUNDES FERNANDES</t>
  </si>
  <si>
    <t>TANI LOPES AZEVEDO PEREIRA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</si>
  <si>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</si>
  <si>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</si>
  <si>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</si>
  <si>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</si>
  <si>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</si>
  <si>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</si>
  <si>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</si>
  <si>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</si>
  <si>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</si>
  <si>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</si>
  <si>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</si>
  <si>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</si>
  <si>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</si>
  <si>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</si>
  <si>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</si>
  <si>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</si>
  <si>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</si>
  <si>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</si>
  <si>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</si>
  <si>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</si>
  <si>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</si>
  <si>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</si>
  <si>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</si>
  <si>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</si>
  <si>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</si>
  <si>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</si>
  <si>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</si>
  <si>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</si>
  <si>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</si>
  <si>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</si>
  <si>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</si>
  <si>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</si>
  <si>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</si>
  <si>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</si>
  <si>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</si>
  <si>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</si>
  <si>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</si>
  <si>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</si>
  <si>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</si>
  <si>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</si>
  <si>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</si>
  <si>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</si>
  <si>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</si>
  <si>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</si>
  <si>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</si>
  <si>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</si>
  <si>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</si>
  <si>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</si>
  <si>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</si>
  <si>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</si>
  <si>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</si>
  <si>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DENISE GRAZIELLE GONZAGA DE ALCANTARA</t>
  </si>
  <si>
    <t>ELIZANGELA FREITAS SOARES</t>
  </si>
  <si>
    <t>FRANCISCA HAIANE PEREIRA LIMA</t>
  </si>
  <si>
    <t>GUILHERME BARBOSA CALIXTO</t>
  </si>
  <si>
    <t>LEIDIANY FREITAS DOS SANTOS</t>
  </si>
  <si>
    <t>PAULO RICARDO ALVES DE JESUS</t>
  </si>
  <si>
    <t>TALITA DE ALMEIDA FREITAS</t>
  </si>
  <si>
    <t>WELENARDES SANTOS</t>
  </si>
  <si>
    <t>ARYAD CHAVEIRO VIEIRA DUARTE</t>
  </si>
  <si>
    <t>EDINEIA APARECIDA SOUZA CARVALHO MOREIRA</t>
  </si>
  <si>
    <t>FERNANDA TEIXEIRA SOUSA VIEIRA</t>
  </si>
  <si>
    <t>IVONETE FALEIRO MARQUES SOARES</t>
  </si>
  <si>
    <t>NEUSELI MARIA DA SILVA</t>
  </si>
  <si>
    <t>SELMA RIBEIRO DE LIMA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</si>
  <si>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</si>
  <si>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</si>
  <si>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</si>
  <si>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</si>
  <si>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</si>
  <si>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</si>
  <si>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</si>
  <si>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</si>
  <si>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</si>
  <si>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</si>
  <si>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POLIANA ASSIS DE MIRANDA</t>
  </si>
  <si>
    <t>THAYNARA DE FREITAS DOURADO</t>
  </si>
  <si>
    <t>DARILENE LOPES DOS SANTOS</t>
  </si>
  <si>
    <t>MARILEIDE DA SILVA QUEIROS NASCIMENTO</t>
  </si>
  <si>
    <t>SHIRLENE OLIVEIRA DE SOUZA MATOS</t>
  </si>
  <si>
    <t>SUYANNE DIAS DE MORAIS</t>
  </si>
  <si>
    <t>WANESSA ALVES SOARES LEÃO</t>
  </si>
  <si>
    <t>BRECIA MOREIRA BARROS</t>
  </si>
  <si>
    <t>CRISTHIANE DE ORNELAS VITORINO</t>
  </si>
  <si>
    <t>DANIELA HONORATO DA SILVA GUIMARAES</t>
  </si>
  <si>
    <t>HELOISA CRISTINA DA SILVA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</si>
  <si>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</si>
  <si>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</si>
  <si>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</si>
  <si>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</si>
  <si>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</si>
  <si>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</si>
  <si>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</si>
  <si>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</si>
  <si>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</si>
  <si>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</si>
  <si>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</si>
  <si>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</si>
  <si>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</si>
  <si>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</si>
  <si>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</si>
  <si>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</si>
  <si>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LUZINETE OLIVEIRA DE NOVAES</t>
  </si>
  <si>
    <t>POLIANNA RIBEIRO SANTOS</t>
  </si>
  <si>
    <t>STEFANNY PEREIRA NOVAIS BRANDAO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</si>
  <si>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</si>
  <si>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</si>
  <si>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</si>
  <si>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</si>
  <si>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</si>
  <si>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</si>
  <si>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</si>
  <si>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</si>
  <si>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ANGELA BEATRIZ DE LIMA BORGES</t>
  </si>
  <si>
    <t>DIVINO DORNELIO DA COSTA</t>
  </si>
  <si>
    <t>ANDREIA BARBOSA SANTANA</t>
  </si>
  <si>
    <t>CARLA MICHELLI NUNES</t>
  </si>
  <si>
    <t>FAID PEREIRA DE JESUS</t>
  </si>
  <si>
    <t>GABRIELA DA CONCEIÇÃO LIMA</t>
  </si>
  <si>
    <t>GRACIELLE MARA SILVA GODOY</t>
  </si>
  <si>
    <t>MARCELO LUCIO DE OLIVEIRA</t>
  </si>
  <si>
    <t>POLLYANE CAIXETA DE OLIVEIRA</t>
  </si>
  <si>
    <t>LUARA MARINA CRISOSTOMO MACHADO RIBEIRO</t>
  </si>
  <si>
    <t>MANUELA APARECIDA DA CONCEIÇÃO RODRIGUES</t>
  </si>
  <si>
    <t>MARIA LAIZA GOMES DE CASTRO</t>
  </si>
  <si>
    <t>CARLOS AUGUSTO FREITAS DINIZ JUNIOR</t>
  </si>
  <si>
    <t>CLARIANE PIRES CAIXETA</t>
  </si>
  <si>
    <t>CRISTINA CARVALHO POVOA FERNANDES DE OLIVEIRA</t>
  </si>
  <si>
    <t>AGDA APARECIDA NUNES AMARAL</t>
  </si>
  <si>
    <t>ELIENE DE SOUSA SÁ</t>
  </si>
  <si>
    <t>HERNANI VALERY VIEIRA SANTOS</t>
  </si>
  <si>
    <t>JEFFERSON FLAVIO DE OLIVEIRA</t>
  </si>
  <si>
    <t>MARIA SILENE DE SOUSA</t>
  </si>
  <si>
    <t>MIRIAN TEREZINHA DA COSTA</t>
  </si>
  <si>
    <t>MORGANA DA SILVA</t>
  </si>
  <si>
    <t>POLYANA FREITAS DE GODOI</t>
  </si>
  <si>
    <t>ROGERIO DA SILVA</t>
  </si>
  <si>
    <t>AMANDA MARTINS ALVES</t>
  </si>
  <si>
    <t>ANA KEILA GONÇALVES DE CARVALHO PARREIRA</t>
  </si>
  <si>
    <t>ANDREA SILVA MORAES</t>
  </si>
  <si>
    <t>CALIMERO FRADICO DA SILVA</t>
  </si>
  <si>
    <t>CAMILA RODRIGUES DA CUNHA SANTOS</t>
  </si>
  <si>
    <t>CAROLINY VIEIRA GARCIA</t>
  </si>
  <si>
    <t>DENISE CONCEICAO ROSA</t>
  </si>
  <si>
    <t>IZADORA SILVA E NEVES</t>
  </si>
  <si>
    <t>KATIA PEREIRA DA SILVA</t>
  </si>
  <si>
    <t>LEONARDA ALVES GALHARDO</t>
  </si>
  <si>
    <t>LILIANE MACEDO ALEXANDRINO</t>
  </si>
  <si>
    <t>MARIA AUCILEIDE PEREIRA DA MATA</t>
  </si>
  <si>
    <t>RENATA AMELIA CORREA</t>
  </si>
  <si>
    <t>ROSANGELA ARAUJO DA SILVA</t>
  </si>
  <si>
    <t>CIDALIA MARIA MARIANO DA SILVA</t>
  </si>
  <si>
    <t>CLAUDIA SALES DOS REIS MORAIS</t>
  </si>
  <si>
    <t>EDILEUSA DE SENA OLIVEIRA</t>
  </si>
  <si>
    <t>EDUARDO NICULAU DE ARAUJO</t>
  </si>
  <si>
    <t>ROSANGELA SANTANA LOPES</t>
  </si>
  <si>
    <t>VALERIA OLIVEIRA SILVA BORGES</t>
  </si>
  <si>
    <t>VANESSA VIANA DE OLIVEIRA</t>
  </si>
  <si>
    <t>ANA CAROLINA AMORIM DE SOUSA</t>
  </si>
  <si>
    <t>ELZIMEIRE GOMES SANTOS</t>
  </si>
  <si>
    <t>IZABELLA CRISTINA BRASILIANO DE CARVALHO COSTA</t>
  </si>
  <si>
    <t>JANETE DE FATIMA</t>
  </si>
  <si>
    <t>PAULO ROBERTO CAETANO</t>
  </si>
  <si>
    <t>VALERIA BORGES DOMINGUES BATISTA</t>
  </si>
  <si>
    <t>MARIA CRISTINA FERREIRA ALVES</t>
  </si>
  <si>
    <t>NEUSA MARIA MACHADO</t>
  </si>
  <si>
    <t>LUIZ CARLOS FELISBERTO ELIAS</t>
  </si>
  <si>
    <t>SYNARA SOARES DE ARAUJO</t>
  </si>
  <si>
    <t>SUSANA MARIA TEIXEIRA DE CASTRO</t>
  </si>
  <si>
    <t>NUBIA DE LOURDES OLIVEIRA MOTA</t>
  </si>
  <si>
    <t>CLARA SANDRA DE ARAUJO SUGIZAKI</t>
  </si>
  <si>
    <t>JESSIELE DA PENHA OLIVEIRA</t>
  </si>
  <si>
    <t>SUZANNY CARVALHO DOS SANTOS</t>
  </si>
  <si>
    <t>BIANCA MESSIAS DA SILVA ANTONIO</t>
  </si>
  <si>
    <t>ANDREIA MENDONCA DE FREITAS</t>
  </si>
  <si>
    <t>ANDRE ALVES ROCHA</t>
  </si>
  <si>
    <t>MARIA SONIA PEREIRA ALENCAR</t>
  </si>
  <si>
    <t>ANTONIA MARIA RODRIGUES DA SILVA</t>
  </si>
  <si>
    <t>OSMERENA PEREIRA DA COSTA</t>
  </si>
  <si>
    <t>ROSENI MARIA DOS SANTOS</t>
  </si>
  <si>
    <t>EDSILENE DAYANE SOARES SILVA</t>
  </si>
  <si>
    <t>DAVID DE SOUZA E SILVA</t>
  </si>
  <si>
    <t>RAQUEL NOGUEIRA GOMES</t>
  </si>
  <si>
    <t>MILENA DA SILVA BASTOS MARTINS</t>
  </si>
  <si>
    <t>HIONARA CRISTINA FERREIRA DE SOUZA</t>
  </si>
  <si>
    <t>EDUARDO DOS REIS VAZ</t>
  </si>
  <si>
    <t>DAYANNE DE PAULA OLIVEIRA MELO</t>
  </si>
  <si>
    <t>ZILENE DE SOUSA SILVA</t>
  </si>
  <si>
    <t>LIVIA GONCALVES FERREIRA</t>
  </si>
  <si>
    <t>ERICKA SILVA DOS SANTOS</t>
  </si>
  <si>
    <t>JACKELINE BATISTA DE SANTANA</t>
  </si>
  <si>
    <t>NAISA NASCIMENTO DA SILVA</t>
  </si>
  <si>
    <t>EVELYN SOUZA CARVALHO</t>
  </si>
  <si>
    <t>ISADORA CORALLIA PEREIRA CUNHA</t>
  </si>
  <si>
    <t>JOAO FELIPE SILVERIO DOS SANTOS</t>
  </si>
  <si>
    <t>SILENE SILVA DE OLIVEIRA</t>
  </si>
  <si>
    <t>ANDRESSA RAFAELLA RIBEIRO CARNEIRO</t>
  </si>
  <si>
    <t>IZAQUE DA SILVA</t>
  </si>
  <si>
    <t>JACQUELINE ANDREA SILVA SILVA</t>
  </si>
  <si>
    <t>JOÃO LENES SANTOS SOUZA</t>
  </si>
  <si>
    <t>RAQUEL RIBEIRO AMARAL</t>
  </si>
  <si>
    <t>WHISLEY AUGUSTO DA SILVA</t>
  </si>
  <si>
    <t xml:space="preserve">Salário do Mês (R$)    </t>
  </si>
  <si>
    <t>ANTONIO JORGE DE ALMEIDA MACIEL</t>
  </si>
  <si>
    <t>KARINE BORGES DE MEDEIROS</t>
  </si>
  <si>
    <t>MARIA APARECIDA NUNES</t>
  </si>
  <si>
    <t>TATIANE DE SOUSA</t>
  </si>
  <si>
    <t>THAYS CRISTYNA CORREA SANTOS</t>
  </si>
  <si>
    <t>MARIA CLARA D'ALCANTARA PEREIRA</t>
  </si>
  <si>
    <t>LUIS PAULO DA SILVA COELHO</t>
  </si>
  <si>
    <t>ELIZANGELA FLAVIA SOARES DE SOUSA</t>
  </si>
  <si>
    <t>REBECA DE JESUS ARAUJO</t>
  </si>
  <si>
    <t>EDIGLEISON DIAS DE OLIVEIRA</t>
  </si>
  <si>
    <t>NEI GUILHERME ALVES PIRES</t>
  </si>
  <si>
    <t>ALEXANDRE BARBOSA ALVES DE SÁ</t>
  </si>
  <si>
    <t>DOUGLAS DUARTE DE MORAES</t>
  </si>
  <si>
    <t>LAILSON FARIAS DE LIMA</t>
  </si>
  <si>
    <t>ROBSON MARQUES ALVES</t>
  </si>
  <si>
    <t>JOSE APARECIDO BATISTA DE OLIVEIRA</t>
  </si>
  <si>
    <t>VALERIA OLIVEIRA DE AGUIAR</t>
  </si>
  <si>
    <t>NORBERTO FRADICO DA SILVA</t>
  </si>
  <si>
    <t>DEMONSTRATIVO DE VENCIMENTOS - CELETISTAS E ESTATUTÁRIOS</t>
  </si>
  <si>
    <t>INSTITUTO SÓCRATES GUANAES</t>
  </si>
  <si>
    <t>JOÃO PAULO ROCHA RIBEIRO</t>
  </si>
  <si>
    <t>RENATA DOS SANTOS OLIVEIRA</t>
  </si>
  <si>
    <t>ANA MARIA DOS SANTOS ANDRADE</t>
  </si>
  <si>
    <t>ISABEL NUNES BARBOSA</t>
  </si>
  <si>
    <t>ANA FLAVIA DE OLIVEIRA CASTRO</t>
  </si>
  <si>
    <t>ALESSANDRO CAMPOS RABELO</t>
  </si>
  <si>
    <t>IVANILDE ROCHA DE SOUSA</t>
  </si>
  <si>
    <t>ROZINALVA LIMA DE SOUSA</t>
  </si>
  <si>
    <t>Fonte: Gestão de Gente - Instituto Sócrates Guanaes - ISG.</t>
  </si>
  <si>
    <t>MAIO/2024</t>
  </si>
  <si>
    <t>BRUNA APARECIDA NERIS PEREIRA</t>
  </si>
  <si>
    <t>EDILANIA MARTINS DA SILVA</t>
  </si>
  <si>
    <t>EDIRCA MARIA DE JESUS</t>
  </si>
  <si>
    <t>JOÃO PACHECO CARVALHO JÚNIOR</t>
  </si>
  <si>
    <t>KENIA DA SILVA CANTUARIA COSTA</t>
  </si>
  <si>
    <t>KETLIN MONTEIRO FELIPE DE OLIVEIRA</t>
  </si>
  <si>
    <t>PRISCILA CAROLINE DE SOUSA COSTA OLIVEIRA</t>
  </si>
  <si>
    <t>SUELY DA SILVA SANTOS DAL LAGO</t>
  </si>
  <si>
    <t>Folha de pagamento: MAIO/2024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</si>
  <si>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</si>
  <si>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</si>
  <si>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</si>
  <si>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</si>
  <si>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</si>
  <si>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</si>
  <si>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ANTONIO CARLOS BORGES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</si>
  <si>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</si>
  <si>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</si>
  <si>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</si>
  <si>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</si>
  <si>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</si>
  <si>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</si>
  <si>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</si>
  <si>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</si>
  <si>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</si>
  <si>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</si>
  <si>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CHRISTIANE REIS KOBAL PERILLO</t>
  </si>
  <si>
    <t>CLAUDIA BORGES RODRIGUES TEIXEIRA</t>
  </si>
  <si>
    <t>CLAYTON EUSTAQUIO DE FARIAS</t>
  </si>
  <si>
    <t>CLEIDE PINHO DE SOUZA</t>
  </si>
  <si>
    <t>DANIELLA ALVES FERREIRA BRANDAO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</si>
  <si>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</si>
  <si>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</si>
  <si>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</si>
  <si>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</si>
  <si>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</si>
  <si>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</si>
  <si>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</si>
  <si>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</si>
  <si>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</si>
  <si>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</si>
  <si>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</si>
  <si>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</si>
  <si>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</si>
  <si>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</si>
  <si>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</si>
  <si>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</si>
  <si>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FERNANDO SERGIO ALVES BORGES</t>
  </si>
  <si>
    <t>FLAVIA VALERIO DE LIMA GOMES</t>
  </si>
  <si>
    <t>FRANCISCA LUIZ DE MACEDO SOUZA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</si>
  <si>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</si>
  <si>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</si>
  <si>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</si>
  <si>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</si>
  <si>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</si>
  <si>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</si>
  <si>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</si>
  <si>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</si>
  <si>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</si>
  <si>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</si>
  <si>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</si>
  <si>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</si>
  <si>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</si>
  <si>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</si>
  <si>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</si>
  <si>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</si>
  <si>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</si>
  <si>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</si>
  <si>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</si>
  <si>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</si>
  <si>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</si>
  <si>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</si>
  <si>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</si>
  <si>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</si>
  <si>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</si>
  <si>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</si>
  <si>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</si>
  <si>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</si>
  <si>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</si>
  <si>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</si>
  <si>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</si>
  <si>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</si>
  <si>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</si>
  <si>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</si>
  <si>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</si>
  <si>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</si>
  <si>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</si>
  <si>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</si>
  <si>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</si>
  <si>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</si>
  <si>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</si>
  <si>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</si>
  <si>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</si>
  <si>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</si>
  <si>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</si>
  <si>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</si>
  <si>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MARGARIDA BATISTA DE SOUZA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</si>
  <si>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</si>
  <si>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</si>
  <si>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</si>
  <si>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</si>
  <si>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</si>
  <si>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</si>
  <si>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</si>
  <si>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MAYRA IANHEZ</t>
  </si>
  <si>
    <t>NATALIA FONSECA</t>
  </si>
  <si>
    <t>NAYANA CHAVES AVEIRO</t>
  </si>
  <si>
    <t>NILVA MARTINS DA SILVA ALVARENGA</t>
  </si>
  <si>
    <t>OLENDINA APARECIDA DA SILVA CUNHA</t>
  </si>
  <si>
    <t>RAFAEL PENNA BARTASSON</t>
  </si>
  <si>
    <t>RAIMUNDA DA MOTA SILVA</t>
  </si>
  <si>
    <t>RAMON PEREIRA DE JESUS</t>
  </si>
  <si>
    <t>REGINA CELIA MIGUEL</t>
  </si>
  <si>
    <t>RENATA BERNARDES DE SOUZA</t>
  </si>
  <si>
    <t>RENATA MARIA DE SOUZA</t>
  </si>
  <si>
    <t>RENATA ZANZONI MARRA</t>
  </si>
  <si>
    <t>RIVALDO CAETANO VILAS BOAS</t>
  </si>
  <si>
    <t>ROMULO GUSTAVO PEREIRA</t>
  </si>
  <si>
    <t>RONALDO ROBERTO REZENDE DA SILVA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</si>
  <si>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</si>
  <si>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</si>
  <si>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</si>
  <si>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</si>
  <si>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</si>
  <si>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</si>
  <si>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</si>
  <si>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</si>
  <si>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</si>
  <si>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</si>
  <si>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</si>
  <si>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</si>
  <si>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</si>
  <si>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Técnico em Enfermagem - Lei 22.524</t>
  </si>
  <si>
    <t>Médico - Lei 22.524</t>
  </si>
  <si>
    <t>Fisioterapeuta - Lei 22.524</t>
  </si>
  <si>
    <t>Técnico em Radiologia - Lei 22.524</t>
  </si>
  <si>
    <t>Assistente Social - Lei 22.524</t>
  </si>
  <si>
    <t>Assistente Técnico de Saúde - Lei 22.524</t>
  </si>
  <si>
    <t>Enfermeiro - Lei 22.524</t>
  </si>
  <si>
    <t>Técnico em Laboratório - Lei 22.524</t>
  </si>
  <si>
    <t>Auxiliar de Serviços Gerais - 18.464</t>
  </si>
  <si>
    <t>Auxiliar de Radiologia - QT - 18.464</t>
  </si>
  <si>
    <t>Técnico em Gestão Pública</t>
  </si>
  <si>
    <t>Auxiliar Técnico de Saúde - QT - 18.464</t>
  </si>
  <si>
    <t>Auxiliar de Enfermagem - QT - 18.464</t>
  </si>
  <si>
    <t>Terapeuta Ocupacional -Lei 22.524</t>
  </si>
  <si>
    <t>Auxiliar de Laboratório - QT - 18.464</t>
  </si>
  <si>
    <t>Farmacêutico - Lei 22.524</t>
  </si>
  <si>
    <t>Nutricionista - Lei 22.524</t>
  </si>
  <si>
    <t>SES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</si>
</sst>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color indexed="55"/>
      <name val="Calibri"/>
      <family val="2"/>
    </font>
    <font>
      <sz val="11"/>
      <color indexed="23"/>
      <name val="Calibri"/>
      <family val="2"/>
    </font>
    <font>
      <sz val="10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0" fontId="32" fillId="33" borderId="0" applyBorder="0" applyProtection="0">
      <alignment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91" applyFont="1" applyFill="1" applyAlignment="1">
      <alignment horizontal="left" vertical="center" wrapText="1"/>
      <protection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4" fontId="0" fillId="34" borderId="0" xfId="0" applyNumberFormat="1" applyFill="1" applyAlignment="1">
      <alignment horizontal="right" vertical="center"/>
    </xf>
    <xf numFmtId="43" fontId="2" fillId="34" borderId="0" xfId="101" applyFont="1" applyFill="1" applyBorder="1" applyAlignment="1">
      <alignment horizontal="right" vertical="center"/>
    </xf>
    <xf numFmtId="43" fontId="0" fillId="34" borderId="0" xfId="101" applyFont="1" applyFill="1" applyAlignment="1">
      <alignment horizontal="right" vertical="center"/>
    </xf>
    <xf numFmtId="43" fontId="0" fillId="34" borderId="0" xfId="0" applyNumberFormat="1" applyFill="1" applyAlignment="1">
      <alignment horizontal="left" vertical="center"/>
    </xf>
    <xf numFmtId="49" fontId="2" fillId="34" borderId="0" xfId="0" applyNumberFormat="1" applyFont="1" applyFill="1" applyAlignment="1">
      <alignment horizontal="left" vertical="center"/>
    </xf>
    <xf numFmtId="0" fontId="2" fillId="0" borderId="10" xfId="91" applyFont="1" applyBorder="1" applyAlignment="1">
      <alignment vertical="center" wrapText="1"/>
      <protection/>
    </xf>
    <xf numFmtId="0" fontId="2" fillId="0" borderId="11" xfId="91" applyFont="1" applyBorder="1" applyAlignment="1">
      <alignment vertical="center" wrapText="1"/>
      <protection/>
    </xf>
    <xf numFmtId="0" fontId="2" fillId="0" borderId="11" xfId="91" applyFont="1" applyBorder="1" applyAlignment="1">
      <alignment horizontal="center" vertical="center" wrapText="1"/>
      <protection/>
    </xf>
    <xf numFmtId="4" fontId="2" fillId="0" borderId="11" xfId="91" applyNumberFormat="1" applyFont="1" applyBorder="1" applyAlignment="1">
      <alignment horizontal="center" vertical="center" wrapText="1"/>
      <protection/>
    </xf>
    <xf numFmtId="43" fontId="2" fillId="0" borderId="11" xfId="101" applyFont="1" applyFill="1" applyBorder="1" applyAlignment="1">
      <alignment horizontal="center" vertical="center" wrapText="1"/>
    </xf>
    <xf numFmtId="4" fontId="2" fillId="0" borderId="12" xfId="91" applyNumberFormat="1" applyFont="1" applyBorder="1" applyAlignment="1">
      <alignment horizontal="center" vertical="center" wrapText="1"/>
      <protection/>
    </xf>
    <xf numFmtId="0" fontId="0" fillId="34" borderId="13" xfId="0" applyFill="1" applyBorder="1" applyAlignment="1">
      <alignment vertical="center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/>
    </xf>
    <xf numFmtId="43" fontId="0" fillId="34" borderId="13" xfId="101" applyFont="1" applyFill="1" applyBorder="1" applyAlignment="1">
      <alignment vertical="center"/>
    </xf>
    <xf numFmtId="0" fontId="0" fillId="34" borderId="0" xfId="0" applyFill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40" fillId="0" borderId="13" xfId="78" applyFont="1" applyBorder="1">
      <alignment/>
      <protection/>
    </xf>
    <xf numFmtId="0" fontId="0" fillId="0" borderId="13" xfId="0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vertical="center"/>
    </xf>
    <xf numFmtId="43" fontId="0" fillId="0" borderId="13" xfId="101" applyFont="1" applyBorder="1" applyAlignment="1">
      <alignment vertical="center"/>
    </xf>
    <xf numFmtId="0" fontId="0" fillId="34" borderId="14" xfId="0" applyFont="1" applyFill="1" applyBorder="1" applyAlignment="1">
      <alignment/>
    </xf>
    <xf numFmtId="0" fontId="0" fillId="34" borderId="0" xfId="0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2" fillId="34" borderId="15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3 2" xfId="49"/>
    <cellStyle name="Normal 15 3" xfId="50"/>
    <cellStyle name="Normal 15 4 2" xfId="51"/>
    <cellStyle name="Normal 15 8 2" xfId="52"/>
    <cellStyle name="Normal 2" xfId="53"/>
    <cellStyle name="Normal 2 2" xfId="54"/>
    <cellStyle name="Normal 2 2 2" xfId="55"/>
    <cellStyle name="Normal 2 2 2 2" xfId="56"/>
    <cellStyle name="Normal 2 3" xfId="57"/>
    <cellStyle name="Normal 3" xfId="58"/>
    <cellStyle name="Normal 3 2" xfId="59"/>
    <cellStyle name="Normal 34" xfId="60"/>
    <cellStyle name="Normal 4" xfId="61"/>
    <cellStyle name="Normal 4 2" xfId="62"/>
    <cellStyle name="Normal 4 2 2" xfId="63"/>
    <cellStyle name="Normal 4 2 2 2" xfId="64"/>
    <cellStyle name="Normal 4 2 3" xfId="65"/>
    <cellStyle name="Normal 4 3" xfId="66"/>
    <cellStyle name="Normal 4 3 2" xfId="67"/>
    <cellStyle name="Normal 4 4" xfId="68"/>
    <cellStyle name="Normal 4 5" xfId="69"/>
    <cellStyle name="Normal 5" xfId="70"/>
    <cellStyle name="Normal 5 2" xfId="71"/>
    <cellStyle name="Normal 5 2 2" xfId="72"/>
    <cellStyle name="Normal 5 3" xfId="73"/>
    <cellStyle name="Normal 5 4" xfId="74"/>
    <cellStyle name="Normal 6" xfId="75"/>
    <cellStyle name="Normal 7" xfId="76"/>
    <cellStyle name="Normal 8" xfId="77"/>
    <cellStyle name="Normal 9" xfId="78"/>
    <cellStyle name="Nota" xfId="79"/>
    <cellStyle name="Percent" xfId="80"/>
    <cellStyle name="Saída" xfId="81"/>
    <cellStyle name="Comma [0]" xfId="82"/>
    <cellStyle name="Separador de milhares 2" xfId="83"/>
    <cellStyle name="Separador de milhares 2 2" xfId="84"/>
    <cellStyle name="Separador de milhares 2 2 2" xfId="85"/>
    <cellStyle name="Separador de milhares 2 2 2 2" xfId="86"/>
    <cellStyle name="Separador de milhares 2 2 3" xfId="87"/>
    <cellStyle name="Separador de milhares 2 3" xfId="88"/>
    <cellStyle name="Separador de milhares 2 3 2" xfId="89"/>
    <cellStyle name="Separador de milhares 2 4" xfId="90"/>
    <cellStyle name="TableStyleLight1" xfId="91"/>
    <cellStyle name="TableStyleLight1 2" xfId="92"/>
    <cellStyle name="Texto de Aviso" xfId="93"/>
    <cellStyle name="Texto Explicativo" xfId="94"/>
    <cellStyle name="Título" xfId="95"/>
    <cellStyle name="Título 1" xfId="96"/>
    <cellStyle name="Título 2" xfId="97"/>
    <cellStyle name="Título 3" xfId="98"/>
    <cellStyle name="Título 4" xfId="99"/>
    <cellStyle name="Total" xfId="100"/>
    <cellStyle name="Comma" xfId="101"/>
    <cellStyle name="Vírgula 2" xfId="102"/>
    <cellStyle name="Vírgula 2 2" xfId="103"/>
    <cellStyle name="Vírgula 2 2 2" xfId="104"/>
    <cellStyle name="Vírgula 2 3" xfId="105"/>
    <cellStyle name="Vírgula 3" xfId="106"/>
    <cellStyle name="Vírgula 3 2" xfId="107"/>
    <cellStyle name="Vírgula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5</xdr:col>
      <xdr:colOff>1047750</xdr:colOff>
      <xdr:row>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23825"/>
          <a:ext cx="6657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0</xdr:row>
      <xdr:rowOff>95250</xdr:rowOff>
    </xdr:from>
    <xdr:to>
      <xdr:col>8</xdr:col>
      <xdr:colOff>762000</xdr:colOff>
      <xdr:row>6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83859"/>
        <a:stretch>
          <a:fillRect/>
        </a:stretch>
      </xdr:blipFill>
      <xdr:spPr>
        <a:xfrm>
          <a:off x="11172825" y="95250"/>
          <a:ext cx="1752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43" displayName="Tabela43" ref="A10:I640" comment="" totalsRowShown="0">
  <autoFilter ref="A10:I640"/>
  <tableColumns count="9">
    <tableColumn id="1" name="Nome do Colaborador"/>
    <tableColumn id="4" name="Cargo"/>
    <tableColumn id="2" name="Vínculo"/>
    <tableColumn id="3" name="Salário do Mês (R$)"/>
    <tableColumn id="5" name="Abono de Ferias / Férias CLT (R$)"/>
    <tableColumn id="6" name="Valor 13º (R$)"/>
    <tableColumn id="7" name="Salário do Mês (R$)    "/>
    <tableColumn id="8" name="Demais Descontos (R$)"/>
    <tableColumn id="9" name="Valor Líquido (R$)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3"/>
  <sheetViews>
    <sheetView showGridLines="0" tabSelected="1" zoomScale="82" zoomScaleNormal="82" zoomScaleSheetLayoutView="85" zoomScalePageLayoutView="0" workbookViewId="0" topLeftCell="A215">
      <selection activeCell="A232" sqref="A232"/>
    </sheetView>
  </sheetViews>
  <sheetFormatPr defaultColWidth="9.140625" defaultRowHeight="12.75"/>
  <cols>
    <col min="1" max="1" width="51.57421875" style="3" customWidth="1"/>
    <col min="2" max="2" width="39.421875" style="1" customWidth="1"/>
    <col min="3" max="3" width="14.8515625" style="1" customWidth="1"/>
    <col min="4" max="4" width="11.8515625" style="4" customWidth="1"/>
    <col min="5" max="5" width="18.140625" style="5" customWidth="1"/>
    <col min="6" max="6" width="16.7109375" style="5" customWidth="1"/>
    <col min="7" max="7" width="12.140625" style="5" customWidth="1"/>
    <col min="8" max="8" width="17.7109375" style="7" customWidth="1"/>
    <col min="9" max="9" width="11.8515625" style="5" customWidth="1"/>
    <col min="10" max="10" width="9.140625" style="21" customWidth="1"/>
    <col min="11" max="11" width="16.421875" style="21" customWidth="1"/>
    <col min="12" max="16384" width="9.140625" style="21" customWidth="1"/>
  </cols>
  <sheetData>
    <row r="1" ht="12.75"/>
    <row r="2" spans="1:9" ht="12.75">
      <c r="A2" s="30"/>
      <c r="B2" s="30"/>
      <c r="C2" s="30"/>
      <c r="D2" s="30"/>
      <c r="E2" s="30"/>
      <c r="F2" s="30"/>
      <c r="G2" s="30"/>
      <c r="H2" s="30"/>
      <c r="I2" s="30"/>
    </row>
    <row r="3" ht="12.75"/>
    <row r="4" ht="12.75"/>
    <row r="5" ht="12.75"/>
    <row r="6" ht="12.75"/>
    <row r="7" spans="1:9" ht="12.75">
      <c r="A7" s="31" t="s">
        <v>497</v>
      </c>
      <c r="B7" s="31"/>
      <c r="C7" s="31"/>
      <c r="D7" s="31"/>
      <c r="E7" s="31"/>
      <c r="F7" s="31"/>
      <c r="G7" s="31"/>
      <c r="H7" s="31"/>
      <c r="I7" s="31"/>
    </row>
    <row r="9" spans="1:9" ht="12.75">
      <c r="A9" s="32" t="s">
        <v>498</v>
      </c>
      <c r="B9" s="33"/>
      <c r="C9" s="22"/>
      <c r="G9" s="6"/>
      <c r="H9" s="6" t="s">
        <v>7</v>
      </c>
      <c r="I9" s="9" t="s">
        <v>508</v>
      </c>
    </row>
    <row r="10" spans="1:9" s="2" customFormat="1" ht="38.25">
      <c r="A10" s="10" t="s">
        <v>6</v>
      </c>
      <c r="B10" s="11" t="s">
        <v>0</v>
      </c>
      <c r="C10" s="12" t="s">
        <v>8</v>
      </c>
      <c r="D10" s="13" t="s">
        <v>3</v>
      </c>
      <c r="E10" s="13" t="s">
        <v>1</v>
      </c>
      <c r="F10" s="13" t="s">
        <v>2</v>
      </c>
      <c r="G10" s="13" t="s">
        <v>478</v>
      </c>
      <c r="H10" s="14" t="s">
        <v>4</v>
      </c>
      <c r="I10" s="15" t="s">
        <v>5</v>
      </c>
    </row>
    <row r="11" spans="1:9" ht="12.75">
      <c r="A11" s="17" t="s">
        <v>9</v>
      </c>
      <c r="B11" s="17" t="str">
        <f>UPPER('Colaboradores e Servidores (2)'!$B11)</f>
        <v>TÉCNICO TRANSFUSIONISTA III</v>
      </c>
      <c r="C11" s="18" t="s">
        <v>310</v>
      </c>
      <c r="D11" s="19">
        <v>6024.35</v>
      </c>
      <c r="E11" s="20">
        <v>0</v>
      </c>
      <c r="F11" s="20">
        <v>0</v>
      </c>
      <c r="G11" s="19">
        <v>6024.35</v>
      </c>
      <c r="H11" s="23">
        <v>1085.39</v>
      </c>
      <c r="I11" s="19">
        <v>4938.96</v>
      </c>
    </row>
    <row r="12" spans="1:9" ht="12.75">
      <c r="A12" s="17" t="s">
        <v>10</v>
      </c>
      <c r="B12" s="17" t="str">
        <f>UPPER('Colaboradores e Servidores (2)'!$B12)</f>
        <v>PSICÓLOGO HOSPITALAR</v>
      </c>
      <c r="C12" s="18" t="s">
        <v>310</v>
      </c>
      <c r="D12" s="19">
        <v>5159.96</v>
      </c>
      <c r="E12" s="20">
        <v>0</v>
      </c>
      <c r="F12" s="20">
        <v>0</v>
      </c>
      <c r="G12" s="19">
        <v>5159.96</v>
      </c>
      <c r="H12" s="23">
        <v>5159.96</v>
      </c>
      <c r="I12" s="19">
        <v>0</v>
      </c>
    </row>
    <row r="13" spans="1:9" ht="12.75">
      <c r="A13" s="17" t="s">
        <v>11</v>
      </c>
      <c r="B13" s="17" t="str">
        <f>UPPER('Colaboradores e Servidores (2)'!$B13)</f>
        <v>ANALISTA DE ANÁLISE CLÍNICAS</v>
      </c>
      <c r="C13" s="18" t="s">
        <v>310</v>
      </c>
      <c r="D13" s="19">
        <v>7400.73</v>
      </c>
      <c r="E13" s="20">
        <v>0</v>
      </c>
      <c r="F13" s="20">
        <v>0</v>
      </c>
      <c r="G13" s="19">
        <v>7400.73</v>
      </c>
      <c r="H13" s="23">
        <v>1690.73</v>
      </c>
      <c r="I13" s="19">
        <v>5710</v>
      </c>
    </row>
    <row r="14" spans="1:9" ht="12.75">
      <c r="A14" s="17" t="s">
        <v>12</v>
      </c>
      <c r="B14" s="17" t="str">
        <f>UPPER('Colaboradores e Servidores (2)'!$B14)</f>
        <v>TÉCNICO (A) EM ENFERMAGEM</v>
      </c>
      <c r="C14" s="18" t="s">
        <v>310</v>
      </c>
      <c r="D14" s="19">
        <v>16253.78</v>
      </c>
      <c r="E14" s="20">
        <v>0</v>
      </c>
      <c r="F14" s="20">
        <v>0</v>
      </c>
      <c r="G14" s="19">
        <v>16253.78</v>
      </c>
      <c r="H14" s="23">
        <v>14110.18</v>
      </c>
      <c r="I14" s="19">
        <v>2143.6</v>
      </c>
    </row>
    <row r="15" spans="1:9" ht="12.75">
      <c r="A15" s="17" t="s">
        <v>404</v>
      </c>
      <c r="B15" s="17" t="str">
        <f>UPPER('Colaboradores e Servidores (2)'!$B15)</f>
        <v>AUXILIAR ADMINISTRATIVO</v>
      </c>
      <c r="C15" s="18" t="s">
        <v>310</v>
      </c>
      <c r="D15" s="19">
        <v>2232.85</v>
      </c>
      <c r="E15" s="20">
        <v>0</v>
      </c>
      <c r="F15" s="20">
        <v>0</v>
      </c>
      <c r="G15" s="19">
        <v>2232.85</v>
      </c>
      <c r="H15" s="23">
        <v>180.77</v>
      </c>
      <c r="I15" s="19">
        <v>2052.08</v>
      </c>
    </row>
    <row r="16" spans="1:9" ht="12.75">
      <c r="A16" s="17" t="s">
        <v>13</v>
      </c>
      <c r="B16" s="17" t="str">
        <f>UPPER('Colaboradores e Servidores (2)'!$B16)</f>
        <v>TÉCNICO (A) EM ENFERMAGEM</v>
      </c>
      <c r="C16" s="18" t="s">
        <v>310</v>
      </c>
      <c r="D16" s="19">
        <v>15837.58</v>
      </c>
      <c r="E16" s="20">
        <v>0</v>
      </c>
      <c r="F16" s="20">
        <v>0</v>
      </c>
      <c r="G16" s="19">
        <v>15837.58</v>
      </c>
      <c r="H16" s="23">
        <v>13925.33</v>
      </c>
      <c r="I16" s="19">
        <v>1912.25</v>
      </c>
    </row>
    <row r="17" spans="1:11" ht="12.75">
      <c r="A17" s="17" t="s">
        <v>14</v>
      </c>
      <c r="B17" s="17" t="str">
        <f>UPPER('Colaboradores e Servidores (2)'!$B17)</f>
        <v>TÉCNICO (A) EM ENFERMAGEM</v>
      </c>
      <c r="C17" s="18" t="s">
        <v>310</v>
      </c>
      <c r="D17" s="19">
        <v>15465.31</v>
      </c>
      <c r="E17" s="20">
        <v>0</v>
      </c>
      <c r="F17" s="20">
        <v>0</v>
      </c>
      <c r="G17" s="19">
        <v>15465.31</v>
      </c>
      <c r="H17" s="23">
        <v>13199.720000000001</v>
      </c>
      <c r="I17" s="19">
        <v>2265.59</v>
      </c>
      <c r="K17" s="8"/>
    </row>
    <row r="18" spans="1:9" ht="13.5" customHeight="1">
      <c r="A18" s="17" t="s">
        <v>15</v>
      </c>
      <c r="B18" s="17" t="str">
        <f>UPPER('Colaboradores e Servidores (2)'!$B18)</f>
        <v>AUXILIAR ADMINISTRATIVO</v>
      </c>
      <c r="C18" s="18" t="s">
        <v>310</v>
      </c>
      <c r="D18" s="19">
        <v>2164.36</v>
      </c>
      <c r="E18" s="20">
        <v>0</v>
      </c>
      <c r="F18" s="20">
        <v>0</v>
      </c>
      <c r="G18" s="19">
        <v>2164.36</v>
      </c>
      <c r="H18" s="23">
        <v>261.86</v>
      </c>
      <c r="I18" s="19">
        <v>1902.5</v>
      </c>
    </row>
    <row r="19" spans="1:9" ht="12.75">
      <c r="A19" s="17" t="s">
        <v>16</v>
      </c>
      <c r="B19" s="17" t="str">
        <f>UPPER('Colaboradores e Servidores (2)'!$B19)</f>
        <v>TÉCNICO (A) EM ENFERMAGEM</v>
      </c>
      <c r="C19" s="18" t="s">
        <v>310</v>
      </c>
      <c r="D19" s="19">
        <v>16215.25</v>
      </c>
      <c r="E19" s="20">
        <v>0</v>
      </c>
      <c r="F19" s="20">
        <v>0</v>
      </c>
      <c r="G19" s="19">
        <v>16215.25</v>
      </c>
      <c r="H19" s="23">
        <v>14728.99</v>
      </c>
      <c r="I19" s="19">
        <v>1486.26</v>
      </c>
    </row>
    <row r="20" spans="1:9" ht="12.75">
      <c r="A20" s="25" t="s">
        <v>518</v>
      </c>
      <c r="B20" s="24" t="s">
        <v>641</v>
      </c>
      <c r="C20" s="26" t="s">
        <v>658</v>
      </c>
      <c r="D20" s="28">
        <v>7025.84</v>
      </c>
      <c r="E20" s="28">
        <v>0</v>
      </c>
      <c r="F20" s="28">
        <v>0</v>
      </c>
      <c r="G20" s="28">
        <v>7025.84</v>
      </c>
      <c r="H20" s="28">
        <v>3186.6200000000003</v>
      </c>
      <c r="I20" s="27">
        <f>'Colaboradores e Servidores (2)'!$G20-'Colaboradores e Servidores (2)'!$H20</f>
        <v>3839.22</v>
      </c>
    </row>
    <row r="21" spans="1:9" ht="12.75">
      <c r="A21" s="17" t="s">
        <v>504</v>
      </c>
      <c r="B21" s="17" t="str">
        <f>UPPER('Colaboradores e Servidores (2)'!$B21)</f>
        <v>AUXILIAR DE FARMÁCIA</v>
      </c>
      <c r="C21" s="18" t="s">
        <v>310</v>
      </c>
      <c r="D21" s="19">
        <v>2091.65</v>
      </c>
      <c r="E21" s="20">
        <v>0</v>
      </c>
      <c r="F21" s="20">
        <v>0</v>
      </c>
      <c r="G21" s="19">
        <v>2091.65</v>
      </c>
      <c r="H21" s="23">
        <v>168.06</v>
      </c>
      <c r="I21" s="19">
        <v>1923.59</v>
      </c>
    </row>
    <row r="22" spans="1:9" ht="12.75">
      <c r="A22" s="25" t="s">
        <v>519</v>
      </c>
      <c r="B22" s="24" t="s">
        <v>642</v>
      </c>
      <c r="C22" s="26" t="s">
        <v>658</v>
      </c>
      <c r="D22" s="28">
        <v>13076.53</v>
      </c>
      <c r="E22" s="28">
        <v>0</v>
      </c>
      <c r="F22" s="28">
        <v>0</v>
      </c>
      <c r="G22" s="28">
        <v>13076.53</v>
      </c>
      <c r="H22" s="28">
        <v>3411.550000000001</v>
      </c>
      <c r="I22" s="27">
        <f>'Colaboradores e Servidores (2)'!$G22-'Colaboradores e Servidores (2)'!$H22</f>
        <v>9664.98</v>
      </c>
    </row>
    <row r="23" spans="1:9" ht="12.75">
      <c r="A23" s="17" t="s">
        <v>490</v>
      </c>
      <c r="B23" s="17" t="str">
        <f>UPPER('Colaboradores e Servidores (2)'!$B23)</f>
        <v>MAQUEIRO</v>
      </c>
      <c r="C23" s="18" t="s">
        <v>310</v>
      </c>
      <c r="D23" s="19">
        <v>2087.3</v>
      </c>
      <c r="E23" s="20">
        <v>0</v>
      </c>
      <c r="F23" s="20">
        <v>0</v>
      </c>
      <c r="G23" s="19">
        <v>2087.3</v>
      </c>
      <c r="H23" s="23">
        <v>254.67</v>
      </c>
      <c r="I23" s="19">
        <v>1832.63</v>
      </c>
    </row>
    <row r="24" spans="1:9" ht="12.75">
      <c r="A24" s="25" t="s">
        <v>520</v>
      </c>
      <c r="B24" s="24" t="s">
        <v>642</v>
      </c>
      <c r="C24" s="26" t="s">
        <v>658</v>
      </c>
      <c r="D24" s="28">
        <v>13209.7</v>
      </c>
      <c r="E24" s="28">
        <v>0</v>
      </c>
      <c r="F24" s="28">
        <v>0</v>
      </c>
      <c r="G24" s="28">
        <v>13209.7</v>
      </c>
      <c r="H24" s="28">
        <v>7460.360000000001</v>
      </c>
      <c r="I24" s="27">
        <f>'Colaboradores e Servidores (2)'!$G24-'Colaboradores e Servidores (2)'!$H24</f>
        <v>5749.34</v>
      </c>
    </row>
    <row r="25" spans="1:9" ht="12.75">
      <c r="A25" s="17" t="s">
        <v>17</v>
      </c>
      <c r="B25" s="17" t="str">
        <f>UPPER('Colaboradores e Servidores (2)'!$B25)</f>
        <v>AUXILIAR ADMINISTRATIVO</v>
      </c>
      <c r="C25" s="18" t="s">
        <v>310</v>
      </c>
      <c r="D25" s="19">
        <v>2164.36</v>
      </c>
      <c r="E25" s="20">
        <v>0</v>
      </c>
      <c r="F25" s="20">
        <v>0</v>
      </c>
      <c r="G25" s="19">
        <v>2164.36</v>
      </c>
      <c r="H25" s="23">
        <v>177.11</v>
      </c>
      <c r="I25" s="19">
        <v>1987.25</v>
      </c>
    </row>
    <row r="26" spans="1:9" ht="12.75">
      <c r="A26" s="25" t="s">
        <v>521</v>
      </c>
      <c r="B26" s="24" t="s">
        <v>643</v>
      </c>
      <c r="C26" s="26" t="s">
        <v>658</v>
      </c>
      <c r="D26" s="28">
        <v>9745.46</v>
      </c>
      <c r="E26" s="28">
        <v>0</v>
      </c>
      <c r="F26" s="28">
        <v>0</v>
      </c>
      <c r="G26" s="28">
        <v>9745.46</v>
      </c>
      <c r="H26" s="28">
        <v>3244.989999999999</v>
      </c>
      <c r="I26" s="27">
        <f>'Colaboradores e Servidores (2)'!$G26-'Colaboradores e Servidores (2)'!$H26</f>
        <v>6500.47</v>
      </c>
    </row>
    <row r="27" spans="1:9" ht="12.75">
      <c r="A27" s="17" t="s">
        <v>18</v>
      </c>
      <c r="B27" s="17" t="str">
        <f>UPPER('Colaboradores e Servidores (2)'!$B27)</f>
        <v>AUXILIAR ADMINISTRATIVO</v>
      </c>
      <c r="C27" s="18" t="s">
        <v>310</v>
      </c>
      <c r="D27" s="19">
        <v>2135.27</v>
      </c>
      <c r="E27" s="20">
        <v>0</v>
      </c>
      <c r="F27" s="20">
        <v>0</v>
      </c>
      <c r="G27" s="19">
        <v>2135.27</v>
      </c>
      <c r="H27" s="23">
        <v>171.99</v>
      </c>
      <c r="I27" s="19">
        <v>1963.28</v>
      </c>
    </row>
    <row r="28" spans="1:9" ht="12.75">
      <c r="A28" s="17" t="s">
        <v>19</v>
      </c>
      <c r="B28" s="17" t="str">
        <f>UPPER('Colaboradores e Servidores (2)'!$B28)</f>
        <v>COORDENADOR DE MANUTENÇÃO/ENGENHEIRO</v>
      </c>
      <c r="C28" s="18" t="s">
        <v>310</v>
      </c>
      <c r="D28" s="19">
        <v>12566.91</v>
      </c>
      <c r="E28" s="20">
        <v>0</v>
      </c>
      <c r="F28" s="20">
        <v>0</v>
      </c>
      <c r="G28" s="19">
        <v>12566.91</v>
      </c>
      <c r="H28" s="23">
        <v>3167.67</v>
      </c>
      <c r="I28" s="19">
        <v>9399.24</v>
      </c>
    </row>
    <row r="29" spans="1:9" ht="12.75">
      <c r="A29" s="17" t="s">
        <v>20</v>
      </c>
      <c r="B29" s="17" t="str">
        <f>UPPER('Colaboradores e Servidores (2)'!$B29)</f>
        <v>ASSISTENTE DE GP</v>
      </c>
      <c r="C29" s="18" t="s">
        <v>310</v>
      </c>
      <c r="D29" s="19">
        <v>2920.49</v>
      </c>
      <c r="E29" s="20">
        <v>0</v>
      </c>
      <c r="F29" s="20">
        <v>0</v>
      </c>
      <c r="G29" s="19">
        <v>2920.49</v>
      </c>
      <c r="H29" s="23">
        <v>250.27</v>
      </c>
      <c r="I29" s="19">
        <v>2670.22</v>
      </c>
    </row>
    <row r="30" spans="1:9" ht="12.75">
      <c r="A30" s="17" t="s">
        <v>21</v>
      </c>
      <c r="B30" s="17" t="str">
        <f>UPPER('Colaboradores e Servidores (2)'!$B30)</f>
        <v>ENFERMEIRO(A)</v>
      </c>
      <c r="C30" s="18" t="s">
        <v>310</v>
      </c>
      <c r="D30" s="19">
        <v>21092.69</v>
      </c>
      <c r="E30" s="20">
        <v>0</v>
      </c>
      <c r="F30" s="20">
        <v>0</v>
      </c>
      <c r="G30" s="19">
        <v>21092.69</v>
      </c>
      <c r="H30" s="23">
        <v>17338.55</v>
      </c>
      <c r="I30" s="19">
        <v>3754.14</v>
      </c>
    </row>
    <row r="31" spans="1:9" ht="12.75">
      <c r="A31" s="17" t="s">
        <v>311</v>
      </c>
      <c r="B31" s="17" t="str">
        <f>UPPER('Colaboradores e Servidores (2)'!$B31)</f>
        <v>TUTOR DE NUTRIÇÃO III</v>
      </c>
      <c r="C31" s="18" t="s">
        <v>310</v>
      </c>
      <c r="D31" s="19">
        <v>6380.49</v>
      </c>
      <c r="E31" s="20">
        <v>0</v>
      </c>
      <c r="F31" s="20">
        <v>0</v>
      </c>
      <c r="G31" s="19">
        <v>6380.49</v>
      </c>
      <c r="H31" s="23">
        <v>1323.75</v>
      </c>
      <c r="I31" s="19">
        <v>5056.74</v>
      </c>
    </row>
    <row r="32" spans="1:9" ht="12.75">
      <c r="A32" s="17" t="s">
        <v>413</v>
      </c>
      <c r="B32" s="17" t="str">
        <f>UPPER('Colaboradores e Servidores (2)'!$B32)</f>
        <v>NUTRICIONISTA</v>
      </c>
      <c r="C32" s="18" t="s">
        <v>310</v>
      </c>
      <c r="D32" s="19">
        <v>3872.7</v>
      </c>
      <c r="E32" s="20">
        <v>0</v>
      </c>
      <c r="F32" s="20">
        <v>0</v>
      </c>
      <c r="G32" s="19">
        <v>3872.7</v>
      </c>
      <c r="H32" s="23">
        <v>478.28000000000003</v>
      </c>
      <c r="I32" s="19">
        <v>3394.42</v>
      </c>
    </row>
    <row r="33" spans="1:9" ht="12.75">
      <c r="A33" s="17" t="s">
        <v>22</v>
      </c>
      <c r="B33" s="17" t="str">
        <f>UPPER('Colaboradores e Servidores (2)'!$B33)</f>
        <v>ASSISTENTE ADMINISTRATIVO II</v>
      </c>
      <c r="C33" s="18" t="s">
        <v>310</v>
      </c>
      <c r="D33" s="19">
        <v>3563.93</v>
      </c>
      <c r="E33" s="20">
        <v>0</v>
      </c>
      <c r="F33" s="20">
        <v>0</v>
      </c>
      <c r="G33" s="19">
        <v>3563.93</v>
      </c>
      <c r="H33" s="23">
        <v>358.2</v>
      </c>
      <c r="I33" s="19">
        <v>3205.73</v>
      </c>
    </row>
    <row r="34" spans="1:9" ht="12.75">
      <c r="A34" s="17" t="s">
        <v>434</v>
      </c>
      <c r="B34" s="17" t="str">
        <f>UPPER('Colaboradores e Servidores (2)'!$B34)</f>
        <v>AUXILIAR DE FARMÁCIA</v>
      </c>
      <c r="C34" s="18" t="s">
        <v>310</v>
      </c>
      <c r="D34" s="19">
        <v>2161.37</v>
      </c>
      <c r="E34" s="20">
        <v>0</v>
      </c>
      <c r="F34" s="20">
        <v>0</v>
      </c>
      <c r="G34" s="19">
        <v>2161.37</v>
      </c>
      <c r="H34" s="23">
        <v>173.34</v>
      </c>
      <c r="I34" s="19">
        <v>1988.03</v>
      </c>
    </row>
    <row r="35" spans="1:9" ht="12.75">
      <c r="A35" s="17" t="s">
        <v>23</v>
      </c>
      <c r="B35" s="17" t="str">
        <f>UPPER('Colaboradores e Servidores (2)'!$B35)</f>
        <v>TÉCNICO (A) EM ENFERMAGEM</v>
      </c>
      <c r="C35" s="18" t="s">
        <v>310</v>
      </c>
      <c r="D35" s="19">
        <v>16267.38</v>
      </c>
      <c r="E35" s="20">
        <v>0</v>
      </c>
      <c r="F35" s="20">
        <v>0</v>
      </c>
      <c r="G35" s="19">
        <v>16267.38</v>
      </c>
      <c r="H35" s="23">
        <v>14833.26</v>
      </c>
      <c r="I35" s="19">
        <v>1434.12</v>
      </c>
    </row>
    <row r="36" spans="1:9" ht="12.75">
      <c r="A36" s="17" t="s">
        <v>503</v>
      </c>
      <c r="B36" s="17" t="str">
        <f>UPPER('Colaboradores e Servidores (2)'!$B36)</f>
        <v>AUXILIAR ADMINISTRATIVO</v>
      </c>
      <c r="C36" s="18" t="s">
        <v>310</v>
      </c>
      <c r="D36" s="19">
        <v>2018.94</v>
      </c>
      <c r="E36" s="20">
        <v>0</v>
      </c>
      <c r="F36" s="20">
        <v>0</v>
      </c>
      <c r="G36" s="19">
        <v>2018.94</v>
      </c>
      <c r="H36" s="23">
        <v>2018.94</v>
      </c>
      <c r="I36" s="19">
        <v>0</v>
      </c>
    </row>
    <row r="37" spans="1:9" ht="12.75">
      <c r="A37" s="17" t="s">
        <v>414</v>
      </c>
      <c r="B37" s="17" t="str">
        <f>UPPER('Colaboradores e Servidores (2)'!$B37)</f>
        <v>TÉCNICO TRANSFUSIONISTA III</v>
      </c>
      <c r="C37" s="18" t="s">
        <v>310</v>
      </c>
      <c r="D37" s="19">
        <v>4787.57</v>
      </c>
      <c r="E37" s="20">
        <v>0</v>
      </c>
      <c r="F37" s="20">
        <v>0</v>
      </c>
      <c r="G37" s="19">
        <v>4787.57</v>
      </c>
      <c r="H37" s="23">
        <v>751.8</v>
      </c>
      <c r="I37" s="19">
        <v>4035.77</v>
      </c>
    </row>
    <row r="38" spans="1:9" ht="12.75">
      <c r="A38" s="17" t="s">
        <v>501</v>
      </c>
      <c r="B38" s="17" t="str">
        <f>UPPER('Colaboradores e Servidores (2)'!$B38)</f>
        <v>TÉCNICO (A) EM ENFERMAGEM</v>
      </c>
      <c r="C38" s="18" t="s">
        <v>310</v>
      </c>
      <c r="D38" s="19">
        <v>3084.11</v>
      </c>
      <c r="E38" s="20">
        <v>0</v>
      </c>
      <c r="F38" s="20">
        <v>0</v>
      </c>
      <c r="G38" s="19">
        <v>3084.11</v>
      </c>
      <c r="H38" s="23">
        <v>433.37</v>
      </c>
      <c r="I38" s="19">
        <v>2650.74</v>
      </c>
    </row>
    <row r="39" spans="1:9" ht="12.75">
      <c r="A39" s="17" t="s">
        <v>24</v>
      </c>
      <c r="B39" s="17" t="str">
        <f>UPPER('Colaboradores e Servidores (2)'!$B39)</f>
        <v>FISIOTERAPEUTA</v>
      </c>
      <c r="C39" s="18" t="s">
        <v>310</v>
      </c>
      <c r="D39" s="19">
        <v>4197.34</v>
      </c>
      <c r="E39" s="20">
        <v>0</v>
      </c>
      <c r="F39" s="20">
        <v>0</v>
      </c>
      <c r="G39" s="19">
        <v>4197.34</v>
      </c>
      <c r="H39" s="23">
        <v>546.39</v>
      </c>
      <c r="I39" s="19">
        <v>3650.95</v>
      </c>
    </row>
    <row r="40" spans="1:9" ht="12.75">
      <c r="A40" s="17" t="s">
        <v>25</v>
      </c>
      <c r="B40" s="17" t="str">
        <f>UPPER('Colaboradores e Servidores (2)'!$B40)</f>
        <v>COORDENADOR DE SUPRIMENTOS II</v>
      </c>
      <c r="C40" s="18" t="s">
        <v>310</v>
      </c>
      <c r="D40" s="19">
        <v>21255.02</v>
      </c>
      <c r="E40" s="20">
        <v>4804.76</v>
      </c>
      <c r="F40" s="20">
        <v>0</v>
      </c>
      <c r="G40" s="19">
        <v>21255.02</v>
      </c>
      <c r="H40" s="23">
        <v>19341.219999999998</v>
      </c>
      <c r="I40" s="19">
        <v>1913.8</v>
      </c>
    </row>
    <row r="41" spans="1:9" ht="12.75">
      <c r="A41" s="17" t="s">
        <v>307</v>
      </c>
      <c r="B41" s="17" t="str">
        <f>UPPER('Colaboradores e Servidores (2)'!$B41)</f>
        <v>TÉCNICO DE LABORATÓRIO</v>
      </c>
      <c r="C41" s="18" t="s">
        <v>310</v>
      </c>
      <c r="D41" s="19">
        <v>2664.22</v>
      </c>
      <c r="E41" s="20">
        <v>0</v>
      </c>
      <c r="F41" s="20">
        <v>0</v>
      </c>
      <c r="G41" s="19">
        <v>2664.22</v>
      </c>
      <c r="H41" s="23">
        <v>219.59</v>
      </c>
      <c r="I41" s="19">
        <v>2444.63</v>
      </c>
    </row>
    <row r="42" spans="1:9" ht="12.75">
      <c r="A42" s="25" t="s">
        <v>522</v>
      </c>
      <c r="B42" s="24" t="s">
        <v>642</v>
      </c>
      <c r="C42" s="26" t="s">
        <v>658</v>
      </c>
      <c r="D42" s="28">
        <v>12290.32</v>
      </c>
      <c r="E42" s="28">
        <v>0</v>
      </c>
      <c r="F42" s="28">
        <v>0</v>
      </c>
      <c r="G42" s="28">
        <v>12290.32</v>
      </c>
      <c r="H42" s="28">
        <v>6247.41</v>
      </c>
      <c r="I42" s="27">
        <f>'Colaboradores e Servidores (2)'!$G42-'Colaboradores e Servidores (2)'!$H42</f>
        <v>6042.91</v>
      </c>
    </row>
    <row r="43" spans="1:9" ht="12.75">
      <c r="A43" s="17" t="s">
        <v>451</v>
      </c>
      <c r="B43" s="17" t="str">
        <f>UPPER('Colaboradores e Servidores (2)'!$B43)</f>
        <v>AUXILIAR DE FARMÁCIA</v>
      </c>
      <c r="C43" s="18" t="s">
        <v>310</v>
      </c>
      <c r="D43" s="19">
        <v>3202.89</v>
      </c>
      <c r="E43" s="20">
        <v>696.14</v>
      </c>
      <c r="F43" s="20">
        <v>0</v>
      </c>
      <c r="G43" s="19">
        <v>3202.89</v>
      </c>
      <c r="H43" s="23">
        <v>2823.21</v>
      </c>
      <c r="I43" s="19">
        <v>379.68</v>
      </c>
    </row>
    <row r="44" spans="1:9" ht="12.75">
      <c r="A44" s="25" t="s">
        <v>523</v>
      </c>
      <c r="B44" s="24" t="s">
        <v>642</v>
      </c>
      <c r="C44" s="26" t="s">
        <v>658</v>
      </c>
      <c r="D44" s="28">
        <v>11272.58</v>
      </c>
      <c r="E44" s="28">
        <v>0</v>
      </c>
      <c r="F44" s="28">
        <v>0</v>
      </c>
      <c r="G44" s="28">
        <v>11272.58</v>
      </c>
      <c r="H44" s="28">
        <v>2915.459999999999</v>
      </c>
      <c r="I44" s="27">
        <f>'Colaboradores e Servidores (2)'!$G44-'Colaboradores e Servidores (2)'!$H44</f>
        <v>8357.12</v>
      </c>
    </row>
    <row r="45" spans="1:9" ht="12.75">
      <c r="A45" s="17" t="s">
        <v>415</v>
      </c>
      <c r="B45" s="17" t="str">
        <f>UPPER('Colaboradores e Servidores (2)'!$B45)</f>
        <v>PSICÓLOGO HOSPITALAR</v>
      </c>
      <c r="C45" s="18" t="s">
        <v>310</v>
      </c>
      <c r="D45" s="19">
        <v>6129.09</v>
      </c>
      <c r="E45" s="20">
        <v>0</v>
      </c>
      <c r="F45" s="20">
        <v>0</v>
      </c>
      <c r="G45" s="19">
        <v>6129.09</v>
      </c>
      <c r="H45" s="23">
        <v>1280.23</v>
      </c>
      <c r="I45" s="19">
        <v>4848.86</v>
      </c>
    </row>
    <row r="46" spans="1:9" ht="12.75">
      <c r="A46" s="17" t="s">
        <v>391</v>
      </c>
      <c r="B46" s="17" t="str">
        <f>UPPER('Colaboradores e Servidores (2)'!$B46)</f>
        <v>TÉCNICO (A) EM ENFERMAGEM</v>
      </c>
      <c r="C46" s="18" t="s">
        <v>310</v>
      </c>
      <c r="D46" s="19">
        <v>3880.84</v>
      </c>
      <c r="E46" s="20">
        <v>0</v>
      </c>
      <c r="F46" s="20">
        <v>0</v>
      </c>
      <c r="G46" s="19">
        <v>3880.84</v>
      </c>
      <c r="H46" s="23">
        <v>619.0699999999999</v>
      </c>
      <c r="I46" s="19">
        <v>3261.77</v>
      </c>
    </row>
    <row r="47" spans="1:9" ht="12.75">
      <c r="A47" s="17" t="s">
        <v>450</v>
      </c>
      <c r="B47" s="17" t="str">
        <f>UPPER('Colaboradores e Servidores (2)'!$B47)</f>
        <v>ENFERMEIRO(A)</v>
      </c>
      <c r="C47" s="18" t="s">
        <v>310</v>
      </c>
      <c r="D47" s="19">
        <v>21162.75</v>
      </c>
      <c r="E47" s="20">
        <v>0</v>
      </c>
      <c r="F47" s="20">
        <v>0</v>
      </c>
      <c r="G47" s="19">
        <v>21162.75</v>
      </c>
      <c r="H47" s="23">
        <v>19355.54</v>
      </c>
      <c r="I47" s="19">
        <v>1807.21</v>
      </c>
    </row>
    <row r="48" spans="1:9" ht="12.75">
      <c r="A48" s="17" t="s">
        <v>472</v>
      </c>
      <c r="B48" s="17" t="str">
        <f>UPPER('Colaboradores e Servidores (2)'!$B48)</f>
        <v>SUPERVISOR FINANCEIRO I</v>
      </c>
      <c r="C48" s="18" t="s">
        <v>310</v>
      </c>
      <c r="D48" s="19">
        <v>6360.8</v>
      </c>
      <c r="E48" s="20">
        <v>0</v>
      </c>
      <c r="F48" s="20">
        <v>0</v>
      </c>
      <c r="G48" s="19">
        <v>6360.8</v>
      </c>
      <c r="H48" s="23">
        <v>1368.47</v>
      </c>
      <c r="I48" s="19">
        <v>4992.33</v>
      </c>
    </row>
    <row r="49" spans="1:9" ht="12.75">
      <c r="A49" s="17" t="s">
        <v>26</v>
      </c>
      <c r="B49" s="17" t="str">
        <f>UPPER('Colaboradores e Servidores (2)'!$B49)</f>
        <v>FISIOTERAPEUTA</v>
      </c>
      <c r="C49" s="18" t="s">
        <v>310</v>
      </c>
      <c r="D49" s="19">
        <v>4131.97</v>
      </c>
      <c r="E49" s="20">
        <v>0</v>
      </c>
      <c r="F49" s="20">
        <v>0</v>
      </c>
      <c r="G49" s="19">
        <v>4131.97</v>
      </c>
      <c r="H49" s="23">
        <v>551.9200000000001</v>
      </c>
      <c r="I49" s="19">
        <v>3580.05</v>
      </c>
    </row>
    <row r="50" spans="1:9" ht="12.75">
      <c r="A50" s="17" t="s">
        <v>389</v>
      </c>
      <c r="B50" s="17" t="str">
        <f>UPPER('Colaboradores e Servidores (2)'!$B50)</f>
        <v>TUTOR DE PSICOLOGIA III</v>
      </c>
      <c r="C50" s="18" t="s">
        <v>310</v>
      </c>
      <c r="D50" s="19">
        <v>5757.9</v>
      </c>
      <c r="E50" s="20">
        <v>0</v>
      </c>
      <c r="F50" s="20">
        <v>0</v>
      </c>
      <c r="G50" s="19">
        <v>5757.9</v>
      </c>
      <c r="H50" s="23">
        <v>1140.48</v>
      </c>
      <c r="I50" s="19">
        <v>4617.42</v>
      </c>
    </row>
    <row r="51" spans="1:9" ht="12.75">
      <c r="A51" s="17" t="s">
        <v>27</v>
      </c>
      <c r="B51" s="17" t="str">
        <f>UPPER('Colaboradores e Servidores (2)'!$B51)</f>
        <v>TÉCNICO (A) EM ENFERMAGEM</v>
      </c>
      <c r="C51" s="18" t="s">
        <v>310</v>
      </c>
      <c r="D51" s="19">
        <v>17160.67</v>
      </c>
      <c r="E51" s="20">
        <v>0</v>
      </c>
      <c r="F51" s="20">
        <v>0</v>
      </c>
      <c r="G51" s="19">
        <v>17160.67</v>
      </c>
      <c r="H51" s="23">
        <v>14957.55</v>
      </c>
      <c r="I51" s="19">
        <v>2203.12</v>
      </c>
    </row>
    <row r="52" spans="1:9" ht="12.75">
      <c r="A52" s="17" t="s">
        <v>28</v>
      </c>
      <c r="B52" s="17" t="str">
        <f>UPPER('Colaboradores e Servidores (2)'!$B52)</f>
        <v>MONITOR DE BRINQUEDOTECA</v>
      </c>
      <c r="C52" s="18" t="s">
        <v>310</v>
      </c>
      <c r="D52" s="19">
        <v>3178.11</v>
      </c>
      <c r="E52" s="20">
        <v>723.35</v>
      </c>
      <c r="F52" s="20">
        <v>0</v>
      </c>
      <c r="G52" s="19">
        <v>3178.11</v>
      </c>
      <c r="H52" s="23">
        <v>2935.42</v>
      </c>
      <c r="I52" s="19">
        <v>242.69</v>
      </c>
    </row>
    <row r="53" spans="1:9" ht="12.75">
      <c r="A53" s="17" t="s">
        <v>29</v>
      </c>
      <c r="B53" s="17" t="str">
        <f>UPPER('Colaboradores e Servidores (2)'!$B53)</f>
        <v>TÉCNICO (A) EM ENFERMAGEM</v>
      </c>
      <c r="C53" s="18" t="s">
        <v>310</v>
      </c>
      <c r="D53" s="19">
        <v>16227.71</v>
      </c>
      <c r="E53" s="20">
        <v>0</v>
      </c>
      <c r="F53" s="20">
        <v>0</v>
      </c>
      <c r="G53" s="19">
        <v>16227.71</v>
      </c>
      <c r="H53" s="23">
        <v>13914.08</v>
      </c>
      <c r="I53" s="19">
        <v>2313.63</v>
      </c>
    </row>
    <row r="54" spans="1:9" ht="12.75">
      <c r="A54" s="17" t="s">
        <v>453</v>
      </c>
      <c r="B54" s="17" t="str">
        <f>UPPER('Colaboradores e Servidores (2)'!$B54)</f>
        <v>AUXILIAR ADMINISTRATIVO</v>
      </c>
      <c r="C54" s="18" t="s">
        <v>310</v>
      </c>
      <c r="D54" s="19">
        <v>2091.65</v>
      </c>
      <c r="E54" s="20">
        <v>0</v>
      </c>
      <c r="F54" s="20">
        <v>0</v>
      </c>
      <c r="G54" s="19">
        <v>2091.65</v>
      </c>
      <c r="H54" s="23">
        <v>255.31</v>
      </c>
      <c r="I54" s="19">
        <v>1836.34</v>
      </c>
    </row>
    <row r="55" spans="1:9" ht="12.75">
      <c r="A55" s="25" t="s">
        <v>524</v>
      </c>
      <c r="B55" s="24" t="s">
        <v>644</v>
      </c>
      <c r="C55" s="26" t="s">
        <v>658</v>
      </c>
      <c r="D55" s="28">
        <v>10169.71</v>
      </c>
      <c r="E55" s="28">
        <v>0</v>
      </c>
      <c r="F55" s="28">
        <v>0</v>
      </c>
      <c r="G55" s="28">
        <v>10169.71</v>
      </c>
      <c r="H55" s="28">
        <v>6377.009999999999</v>
      </c>
      <c r="I55" s="27">
        <f>'Colaboradores e Servidores (2)'!$G55-'Colaboradores e Servidores (2)'!$H55</f>
        <v>3792.7</v>
      </c>
    </row>
    <row r="56" spans="1:9" ht="12.75">
      <c r="A56" s="17" t="s">
        <v>30</v>
      </c>
      <c r="B56" s="17" t="str">
        <f>UPPER('Colaboradores e Servidores (2)'!$B56)</f>
        <v>BIOMEDICO</v>
      </c>
      <c r="C56" s="18" t="s">
        <v>310</v>
      </c>
      <c r="D56" s="19">
        <v>3903.07</v>
      </c>
      <c r="E56" s="20">
        <v>0</v>
      </c>
      <c r="F56" s="20">
        <v>0</v>
      </c>
      <c r="G56" s="19">
        <v>3903.07</v>
      </c>
      <c r="H56" s="23">
        <v>498.14000000000004</v>
      </c>
      <c r="I56" s="19">
        <v>3404.93</v>
      </c>
    </row>
    <row r="57" spans="1:9" ht="12.75">
      <c r="A57" s="17" t="s">
        <v>479</v>
      </c>
      <c r="B57" s="17" t="str">
        <f>UPPER('Colaboradores e Servidores (2)'!$B57)</f>
        <v>DIRETOR EXECUTIVO</v>
      </c>
      <c r="C57" s="18" t="s">
        <v>310</v>
      </c>
      <c r="D57" s="19">
        <v>29444.57</v>
      </c>
      <c r="E57" s="20">
        <v>0</v>
      </c>
      <c r="F57" s="20">
        <v>0</v>
      </c>
      <c r="G57" s="19">
        <v>29444.57</v>
      </c>
      <c r="H57" s="23">
        <v>7755.89</v>
      </c>
      <c r="I57" s="19">
        <v>21688.68</v>
      </c>
    </row>
    <row r="58" spans="1:9" ht="12.75">
      <c r="A58" s="17" t="s">
        <v>31</v>
      </c>
      <c r="B58" s="17" t="str">
        <f>UPPER('Colaboradores e Servidores (2)'!$B58)</f>
        <v>MÉDICO DO TRABALHO</v>
      </c>
      <c r="C58" s="18" t="s">
        <v>310</v>
      </c>
      <c r="D58" s="19">
        <v>14848.71</v>
      </c>
      <c r="E58" s="20">
        <v>1525.2</v>
      </c>
      <c r="F58" s="20">
        <v>0</v>
      </c>
      <c r="G58" s="19">
        <v>14848.71</v>
      </c>
      <c r="H58" s="23">
        <v>8049.76</v>
      </c>
      <c r="I58" s="19">
        <v>6798.95</v>
      </c>
    </row>
    <row r="59" spans="1:9" ht="12.75">
      <c r="A59" s="17" t="s">
        <v>32</v>
      </c>
      <c r="B59" s="17" t="str">
        <f>UPPER('Colaboradores e Servidores (2)'!$B59)</f>
        <v>TÉCNICO (A) EM ENFERMAGEM</v>
      </c>
      <c r="C59" s="18" t="s">
        <v>310</v>
      </c>
      <c r="D59" s="19">
        <v>14330.34</v>
      </c>
      <c r="E59" s="20">
        <v>0</v>
      </c>
      <c r="F59" s="20">
        <v>0</v>
      </c>
      <c r="G59" s="19">
        <v>14330.34</v>
      </c>
      <c r="H59" s="23">
        <v>12850.75</v>
      </c>
      <c r="I59" s="19">
        <v>1479.59</v>
      </c>
    </row>
    <row r="60" spans="1:9" ht="12.75">
      <c r="A60" s="17" t="s">
        <v>33</v>
      </c>
      <c r="B60" s="17" t="str">
        <f>UPPER('Colaboradores e Servidores (2)'!$B60)</f>
        <v>ASSISTENTE ADMINISTRATIVO I</v>
      </c>
      <c r="C60" s="18" t="s">
        <v>310</v>
      </c>
      <c r="D60" s="19">
        <v>3324.01</v>
      </c>
      <c r="E60" s="20">
        <v>0</v>
      </c>
      <c r="F60" s="20">
        <v>0</v>
      </c>
      <c r="G60" s="19">
        <v>3324.01</v>
      </c>
      <c r="H60" s="23">
        <v>327.78</v>
      </c>
      <c r="I60" s="19">
        <v>2996.23</v>
      </c>
    </row>
    <row r="61" spans="1:9" ht="12.75">
      <c r="A61" s="17" t="s">
        <v>335</v>
      </c>
      <c r="B61" s="17" t="str">
        <f>UPPER('Colaboradores e Servidores (2)'!$B61)</f>
        <v>FISIOTERAPEUTA</v>
      </c>
      <c r="C61" s="18" t="s">
        <v>310</v>
      </c>
      <c r="D61" s="19">
        <v>4033.92</v>
      </c>
      <c r="E61" s="20">
        <v>0</v>
      </c>
      <c r="F61" s="20">
        <v>0</v>
      </c>
      <c r="G61" s="19">
        <v>4033.92</v>
      </c>
      <c r="H61" s="23">
        <v>523.48</v>
      </c>
      <c r="I61" s="19">
        <v>3510.44</v>
      </c>
    </row>
    <row r="62" spans="1:9" ht="12.75">
      <c r="A62" s="25" t="s">
        <v>525</v>
      </c>
      <c r="B62" s="24" t="s">
        <v>641</v>
      </c>
      <c r="C62" s="26" t="s">
        <v>658</v>
      </c>
      <c r="D62" s="28">
        <v>8757.99</v>
      </c>
      <c r="E62" s="28">
        <v>0</v>
      </c>
      <c r="F62" s="28">
        <v>3088.03</v>
      </c>
      <c r="G62" s="28">
        <v>8757.99</v>
      </c>
      <c r="H62" s="28">
        <v>1721.12</v>
      </c>
      <c r="I62" s="27">
        <f>'Colaboradores e Servidores (2)'!$G62-'Colaboradores e Servidores (2)'!$H62</f>
        <v>7036.87</v>
      </c>
    </row>
    <row r="63" spans="1:9" ht="12.75">
      <c r="A63" s="17" t="s">
        <v>34</v>
      </c>
      <c r="B63" s="17" t="str">
        <f>UPPER('Colaboradores e Servidores (2)'!$B63)</f>
        <v>AUXILIAR ADMINISTRATIVO</v>
      </c>
      <c r="C63" s="18" t="s">
        <v>310</v>
      </c>
      <c r="D63" s="19">
        <v>2723.48</v>
      </c>
      <c r="E63" s="20">
        <v>0</v>
      </c>
      <c r="F63" s="20">
        <v>0</v>
      </c>
      <c r="G63" s="19">
        <v>2723.48</v>
      </c>
      <c r="H63" s="23">
        <v>313.88</v>
      </c>
      <c r="I63" s="19">
        <v>2409.6</v>
      </c>
    </row>
    <row r="64" spans="1:9" ht="12.75">
      <c r="A64" s="25" t="s">
        <v>526</v>
      </c>
      <c r="B64" s="24" t="s">
        <v>645</v>
      </c>
      <c r="C64" s="26" t="s">
        <v>658</v>
      </c>
      <c r="D64" s="28">
        <v>10480.86</v>
      </c>
      <c r="E64" s="28">
        <v>0</v>
      </c>
      <c r="F64" s="28">
        <v>0</v>
      </c>
      <c r="G64" s="28">
        <v>10480.86</v>
      </c>
      <c r="H64" s="28">
        <v>4553.120000000001</v>
      </c>
      <c r="I64" s="27">
        <f>'Colaboradores e Servidores (2)'!$G64-'Colaboradores e Servidores (2)'!$H64</f>
        <v>5927.74</v>
      </c>
    </row>
    <row r="65" spans="1:9" ht="12.75">
      <c r="A65" s="25" t="s">
        <v>527</v>
      </c>
      <c r="B65" s="24" t="s">
        <v>641</v>
      </c>
      <c r="C65" s="26" t="s">
        <v>658</v>
      </c>
      <c r="D65" s="28">
        <v>7617.36</v>
      </c>
      <c r="E65" s="28">
        <v>1390.55</v>
      </c>
      <c r="F65" s="28">
        <v>0</v>
      </c>
      <c r="G65" s="28">
        <v>7617.36</v>
      </c>
      <c r="H65" s="28">
        <v>1333.79</v>
      </c>
      <c r="I65" s="27">
        <f>'Colaboradores e Servidores (2)'!$G65-'Colaboradores e Servidores (2)'!$H65</f>
        <v>6283.57</v>
      </c>
    </row>
    <row r="66" spans="1:9" ht="12.75">
      <c r="A66" s="25" t="s">
        <v>528</v>
      </c>
      <c r="B66" s="24" t="s">
        <v>642</v>
      </c>
      <c r="C66" s="26" t="s">
        <v>658</v>
      </c>
      <c r="D66" s="28">
        <v>12238.68</v>
      </c>
      <c r="E66" s="28">
        <v>0</v>
      </c>
      <c r="F66" s="28">
        <v>0</v>
      </c>
      <c r="G66" s="28">
        <v>12238.68</v>
      </c>
      <c r="H66" s="28">
        <v>3221.0599999999995</v>
      </c>
      <c r="I66" s="27">
        <f>'Colaboradores e Servidores (2)'!$G66-'Colaboradores e Servidores (2)'!$H66</f>
        <v>9017.62</v>
      </c>
    </row>
    <row r="67" spans="1:9" ht="12.75">
      <c r="A67" s="17" t="s">
        <v>35</v>
      </c>
      <c r="B67" s="17" t="str">
        <f>UPPER('Colaboradores e Servidores (2)'!$B67)</f>
        <v>SUPERVISOR DE NUTRIÇÃO III</v>
      </c>
      <c r="C67" s="18" t="s">
        <v>310</v>
      </c>
      <c r="D67" s="19">
        <v>7563.2</v>
      </c>
      <c r="E67" s="20">
        <v>0</v>
      </c>
      <c r="F67" s="20">
        <v>0</v>
      </c>
      <c r="G67" s="19">
        <v>7563.2</v>
      </c>
      <c r="H67" s="23">
        <v>1821.1799999999998</v>
      </c>
      <c r="I67" s="19">
        <v>5742.02</v>
      </c>
    </row>
    <row r="68" spans="1:9" ht="12.75">
      <c r="A68" s="17" t="s">
        <v>36</v>
      </c>
      <c r="B68" s="17" t="str">
        <f>UPPER('Colaboradores e Servidores (2)'!$B68)</f>
        <v>PSICÓLOGO HOSPITALAR</v>
      </c>
      <c r="C68" s="18" t="s">
        <v>310</v>
      </c>
      <c r="D68" s="19">
        <v>4381.93</v>
      </c>
      <c r="E68" s="20">
        <v>0</v>
      </c>
      <c r="F68" s="20">
        <v>0</v>
      </c>
      <c r="G68" s="19">
        <v>4381.93</v>
      </c>
      <c r="H68" s="23">
        <v>628.36</v>
      </c>
      <c r="I68" s="19">
        <v>3753.57</v>
      </c>
    </row>
    <row r="69" spans="1:9" ht="12.75">
      <c r="A69" s="17" t="s">
        <v>373</v>
      </c>
      <c r="B69" s="17" t="str">
        <f>UPPER('Colaboradores e Servidores (2)'!$B69)</f>
        <v>TÉCNICO DE LABORATÓRIO</v>
      </c>
      <c r="C69" s="18" t="s">
        <v>310</v>
      </c>
      <c r="D69" s="19">
        <v>2033.92</v>
      </c>
      <c r="E69" s="20">
        <v>0</v>
      </c>
      <c r="F69" s="20">
        <v>0</v>
      </c>
      <c r="G69" s="19">
        <v>2033.92</v>
      </c>
      <c r="H69" s="23">
        <v>162.87</v>
      </c>
      <c r="I69" s="19">
        <v>1871.05</v>
      </c>
    </row>
    <row r="70" spans="1:9" ht="12.75">
      <c r="A70" s="17" t="s">
        <v>449</v>
      </c>
      <c r="B70" s="17" t="str">
        <f>UPPER('Colaboradores e Servidores (2)'!$B70)</f>
        <v>JOVEM APRENDIZ</v>
      </c>
      <c r="C70" s="18" t="s">
        <v>310</v>
      </c>
      <c r="D70" s="19">
        <v>2047.4</v>
      </c>
      <c r="E70" s="20">
        <v>0</v>
      </c>
      <c r="F70" s="20">
        <v>0</v>
      </c>
      <c r="G70" s="19">
        <v>2047.4</v>
      </c>
      <c r="H70" s="23">
        <v>248.8</v>
      </c>
      <c r="I70" s="19">
        <v>1798.6</v>
      </c>
    </row>
    <row r="71" spans="1:9" ht="12.75">
      <c r="A71" s="25" t="s">
        <v>529</v>
      </c>
      <c r="B71" s="24" t="s">
        <v>641</v>
      </c>
      <c r="C71" s="26" t="s">
        <v>658</v>
      </c>
      <c r="D71" s="28">
        <v>7754.95</v>
      </c>
      <c r="E71" s="28">
        <v>0</v>
      </c>
      <c r="F71" s="28">
        <v>0</v>
      </c>
      <c r="G71" s="28">
        <v>7754.95</v>
      </c>
      <c r="H71" s="28">
        <v>3299.2299999999996</v>
      </c>
      <c r="I71" s="27">
        <f>'Colaboradores e Servidores (2)'!$G71-'Colaboradores e Servidores (2)'!$H71</f>
        <v>4455.72</v>
      </c>
    </row>
    <row r="72" spans="1:9" ht="12.75">
      <c r="A72" s="17" t="s">
        <v>358</v>
      </c>
      <c r="B72" s="17" t="str">
        <f>UPPER('Colaboradores e Servidores (2)'!$B72)</f>
        <v>COORDENADOR FINANCEIRO/CUSTOS I</v>
      </c>
      <c r="C72" s="18" t="s">
        <v>310</v>
      </c>
      <c r="D72" s="19">
        <v>10701.76</v>
      </c>
      <c r="E72" s="20">
        <v>0</v>
      </c>
      <c r="F72" s="20">
        <v>0</v>
      </c>
      <c r="G72" s="19">
        <v>10701.76</v>
      </c>
      <c r="H72" s="23">
        <v>2601.62</v>
      </c>
      <c r="I72" s="19">
        <v>8100.14</v>
      </c>
    </row>
    <row r="73" spans="1:9" ht="12.75">
      <c r="A73" s="17" t="s">
        <v>37</v>
      </c>
      <c r="B73" s="17" t="str">
        <f>UPPER('Colaboradores e Servidores (2)'!$B73)</f>
        <v>TÉCNICO (A) EM ENFERMAGEM</v>
      </c>
      <c r="C73" s="18" t="s">
        <v>310</v>
      </c>
      <c r="D73" s="19">
        <v>16927.78</v>
      </c>
      <c r="E73" s="20">
        <v>0</v>
      </c>
      <c r="F73" s="20">
        <v>0</v>
      </c>
      <c r="G73" s="19">
        <v>16927.78</v>
      </c>
      <c r="H73" s="23">
        <v>14991.92</v>
      </c>
      <c r="I73" s="19">
        <v>1935.86</v>
      </c>
    </row>
    <row r="74" spans="1:9" ht="12.75">
      <c r="A74" s="17" t="s">
        <v>382</v>
      </c>
      <c r="B74" s="17" t="str">
        <f>UPPER('Colaboradores e Servidores (2)'!$B74)</f>
        <v>TÉCNICO (A) EM ENFERMAGEM</v>
      </c>
      <c r="C74" s="18" t="s">
        <v>310</v>
      </c>
      <c r="D74" s="19">
        <v>16074.13</v>
      </c>
      <c r="E74" s="20">
        <v>0</v>
      </c>
      <c r="F74" s="20">
        <v>0</v>
      </c>
      <c r="G74" s="19">
        <v>16074.13</v>
      </c>
      <c r="H74" s="23">
        <v>14785.54</v>
      </c>
      <c r="I74" s="19">
        <v>1288.59</v>
      </c>
    </row>
    <row r="75" spans="1:9" ht="12.75">
      <c r="A75" s="17" t="s">
        <v>509</v>
      </c>
      <c r="B75" s="17" t="str">
        <f>UPPER('Colaboradores e Servidores (2)'!$B75)</f>
        <v>AUXILIAR ADMINISTRATIVO</v>
      </c>
      <c r="C75" s="18" t="s">
        <v>310</v>
      </c>
      <c r="D75" s="19">
        <v>1818.73</v>
      </c>
      <c r="E75" s="20">
        <v>0</v>
      </c>
      <c r="F75" s="20">
        <v>0</v>
      </c>
      <c r="G75" s="19">
        <v>1818.73</v>
      </c>
      <c r="H75" s="23">
        <v>1818.73</v>
      </c>
      <c r="I75" s="19">
        <v>0</v>
      </c>
    </row>
    <row r="76" spans="1:9" ht="12.75">
      <c r="A76" s="17" t="s">
        <v>38</v>
      </c>
      <c r="B76" s="17" t="str">
        <f>UPPER('Colaboradores e Servidores (2)'!$B76)</f>
        <v>ENFERMEIRO(A)</v>
      </c>
      <c r="C76" s="18" t="s">
        <v>310</v>
      </c>
      <c r="D76" s="19">
        <v>23213.17</v>
      </c>
      <c r="E76" s="20">
        <v>0</v>
      </c>
      <c r="F76" s="20">
        <v>0</v>
      </c>
      <c r="G76" s="19">
        <v>23213.17</v>
      </c>
      <c r="H76" s="23">
        <v>20580.56</v>
      </c>
      <c r="I76" s="19">
        <v>2632.61</v>
      </c>
    </row>
    <row r="77" spans="1:9" ht="12.75">
      <c r="A77" s="17" t="s">
        <v>309</v>
      </c>
      <c r="B77" s="17" t="str">
        <f>UPPER('Colaboradores e Servidores (2)'!$B77)</f>
        <v>ENFERMEIRO(A)</v>
      </c>
      <c r="C77" s="18" t="s">
        <v>310</v>
      </c>
      <c r="D77" s="19">
        <v>23239.24</v>
      </c>
      <c r="E77" s="20">
        <v>0</v>
      </c>
      <c r="F77" s="20">
        <v>0</v>
      </c>
      <c r="G77" s="19">
        <v>23239.24</v>
      </c>
      <c r="H77" s="23">
        <v>20633.690000000002</v>
      </c>
      <c r="I77" s="19">
        <v>2605.55</v>
      </c>
    </row>
    <row r="78" spans="1:9" ht="12.75">
      <c r="A78" s="17" t="s">
        <v>39</v>
      </c>
      <c r="B78" s="17" t="str">
        <f>UPPER('Colaboradores e Servidores (2)'!$B78)</f>
        <v>TÉCNICO (A) DE SEGURANÇA DO TRABALHO</v>
      </c>
      <c r="C78" s="18" t="s">
        <v>310</v>
      </c>
      <c r="D78" s="19">
        <v>4172.72</v>
      </c>
      <c r="E78" s="20">
        <v>0</v>
      </c>
      <c r="F78" s="20">
        <v>0</v>
      </c>
      <c r="G78" s="19">
        <v>4172.72</v>
      </c>
      <c r="H78" s="23">
        <v>531.13</v>
      </c>
      <c r="I78" s="19">
        <v>3641.59</v>
      </c>
    </row>
    <row r="79" spans="1:9" ht="12.75">
      <c r="A79" s="25" t="s">
        <v>530</v>
      </c>
      <c r="B79" s="24" t="s">
        <v>646</v>
      </c>
      <c r="C79" s="26" t="s">
        <v>658</v>
      </c>
      <c r="D79" s="28">
        <v>5846.5</v>
      </c>
      <c r="E79" s="28">
        <v>0</v>
      </c>
      <c r="F79" s="28">
        <v>0</v>
      </c>
      <c r="G79" s="28">
        <v>5846.5</v>
      </c>
      <c r="H79" s="28">
        <v>1422.8500000000004</v>
      </c>
      <c r="I79" s="27">
        <f>'Colaboradores e Servidores (2)'!$G79-'Colaboradores e Servidores (2)'!$H79</f>
        <v>4423.65</v>
      </c>
    </row>
    <row r="80" spans="1:9" ht="12.75">
      <c r="A80" s="17" t="s">
        <v>416</v>
      </c>
      <c r="B80" s="17" t="str">
        <f>UPPER('Colaboradores e Servidores (2)'!$B80)</f>
        <v>TÉCNICO (A) EM ENFERMAGEM</v>
      </c>
      <c r="C80" s="18" t="s">
        <v>310</v>
      </c>
      <c r="D80" s="19">
        <v>17913.81</v>
      </c>
      <c r="E80" s="20">
        <v>1027.7</v>
      </c>
      <c r="F80" s="20">
        <v>0</v>
      </c>
      <c r="G80" s="19">
        <v>17913.81</v>
      </c>
      <c r="H80" s="23">
        <v>17913.81</v>
      </c>
      <c r="I80" s="19">
        <v>0</v>
      </c>
    </row>
    <row r="81" spans="1:9" ht="12.75">
      <c r="A81" s="17" t="s">
        <v>40</v>
      </c>
      <c r="B81" s="17" t="str">
        <f>UPPER('Colaboradores e Servidores (2)'!$B81)</f>
        <v>COORDENADOR DE ENSINO E PESQUISA</v>
      </c>
      <c r="C81" s="18" t="s">
        <v>310</v>
      </c>
      <c r="D81" s="19">
        <v>24236.31</v>
      </c>
      <c r="E81" s="20">
        <v>0</v>
      </c>
      <c r="F81" s="20">
        <v>0</v>
      </c>
      <c r="G81" s="19">
        <v>24236.31</v>
      </c>
      <c r="H81" s="23">
        <v>6427.900000000001</v>
      </c>
      <c r="I81" s="19">
        <v>17808.41</v>
      </c>
    </row>
    <row r="82" spans="1:9" ht="12.75">
      <c r="A82" s="17" t="s">
        <v>417</v>
      </c>
      <c r="B82" s="17" t="str">
        <f>UPPER('Colaboradores e Servidores (2)'!$B82)</f>
        <v>NUTRICIONISTA</v>
      </c>
      <c r="C82" s="18" t="s">
        <v>310</v>
      </c>
      <c r="D82" s="19">
        <v>3872.7</v>
      </c>
      <c r="E82" s="20">
        <v>0</v>
      </c>
      <c r="F82" s="20">
        <v>0</v>
      </c>
      <c r="G82" s="19">
        <v>3872.7</v>
      </c>
      <c r="H82" s="23">
        <v>479.28000000000003</v>
      </c>
      <c r="I82" s="19">
        <v>3393.42</v>
      </c>
    </row>
    <row r="83" spans="1:9" ht="12.75">
      <c r="A83" s="25" t="s">
        <v>531</v>
      </c>
      <c r="B83" s="24" t="s">
        <v>642</v>
      </c>
      <c r="C83" s="26" t="s">
        <v>658</v>
      </c>
      <c r="D83" s="28">
        <v>10414.18</v>
      </c>
      <c r="E83" s="28">
        <v>0</v>
      </c>
      <c r="F83" s="28">
        <v>0</v>
      </c>
      <c r="G83" s="28">
        <v>10414.18</v>
      </c>
      <c r="H83" s="28">
        <v>2623.5600000000004</v>
      </c>
      <c r="I83" s="27">
        <f>'Colaboradores e Servidores (2)'!$G83-'Colaboradores e Servidores (2)'!$H83</f>
        <v>7790.62</v>
      </c>
    </row>
    <row r="84" spans="1:9" ht="12.75">
      <c r="A84" s="17" t="s">
        <v>41</v>
      </c>
      <c r="B84" s="17" t="str">
        <f>UPPER('Colaboradores e Servidores (2)'!$B84)</f>
        <v>TÉCNICO (A) EM ENFERMAGEM</v>
      </c>
      <c r="C84" s="18" t="s">
        <v>310</v>
      </c>
      <c r="D84" s="19">
        <v>15667.41</v>
      </c>
      <c r="E84" s="20">
        <v>0</v>
      </c>
      <c r="F84" s="20">
        <v>0</v>
      </c>
      <c r="G84" s="19">
        <v>15667.41</v>
      </c>
      <c r="H84" s="23">
        <v>13248.58</v>
      </c>
      <c r="I84" s="19">
        <v>2418.83</v>
      </c>
    </row>
    <row r="85" spans="1:9" ht="12.75">
      <c r="A85" s="17" t="s">
        <v>42</v>
      </c>
      <c r="B85" s="17" t="str">
        <f>UPPER('Colaboradores e Servidores (2)'!$B85)</f>
        <v>AUXILIAR ADMINISTRATIVO</v>
      </c>
      <c r="C85" s="18" t="s">
        <v>310</v>
      </c>
      <c r="D85" s="19">
        <v>2723.48</v>
      </c>
      <c r="E85" s="20">
        <v>0</v>
      </c>
      <c r="F85" s="20">
        <v>0</v>
      </c>
      <c r="G85" s="19">
        <v>2723.48</v>
      </c>
      <c r="H85" s="23">
        <v>226.63</v>
      </c>
      <c r="I85" s="19">
        <v>2496.85</v>
      </c>
    </row>
    <row r="86" spans="1:9" ht="12.75">
      <c r="A86" s="17" t="s">
        <v>392</v>
      </c>
      <c r="B86" s="17" t="str">
        <f>UPPER('Colaboradores e Servidores (2)'!$B86)</f>
        <v>ENFERMEIRO GESTOR DE LEITOS</v>
      </c>
      <c r="C86" s="18" t="s">
        <v>310</v>
      </c>
      <c r="D86" s="19">
        <v>17505.79</v>
      </c>
      <c r="E86" s="20">
        <v>0</v>
      </c>
      <c r="F86" s="20">
        <v>0</v>
      </c>
      <c r="G86" s="19">
        <v>17505.79</v>
      </c>
      <c r="H86" s="23">
        <v>15476.25</v>
      </c>
      <c r="I86" s="19">
        <v>2029.54</v>
      </c>
    </row>
    <row r="87" spans="1:9" ht="12.75">
      <c r="A87" s="17" t="s">
        <v>43</v>
      </c>
      <c r="B87" s="17" t="str">
        <f>UPPER('Colaboradores e Servidores (2)'!$B87)</f>
        <v>COORDENADOR DE SERVIÇO SOCIAL III</v>
      </c>
      <c r="C87" s="18" t="s">
        <v>310</v>
      </c>
      <c r="D87" s="19">
        <v>7652.3</v>
      </c>
      <c r="E87" s="20">
        <v>0</v>
      </c>
      <c r="F87" s="20">
        <v>0</v>
      </c>
      <c r="G87" s="19">
        <v>7652.3</v>
      </c>
      <c r="H87" s="23">
        <v>1801.58</v>
      </c>
      <c r="I87" s="19">
        <v>5850.72</v>
      </c>
    </row>
    <row r="88" spans="1:9" ht="12.75">
      <c r="A88" s="17" t="s">
        <v>401</v>
      </c>
      <c r="B88" s="17" t="str">
        <f>UPPER('Colaboradores e Servidores (2)'!$B88)</f>
        <v>AUXILIAR ADMINISTRATIVO</v>
      </c>
      <c r="C88" s="18" t="s">
        <v>310</v>
      </c>
      <c r="D88" s="19">
        <v>2091.65</v>
      </c>
      <c r="E88" s="20">
        <v>0</v>
      </c>
      <c r="F88" s="20">
        <v>0</v>
      </c>
      <c r="G88" s="19">
        <v>2091.65</v>
      </c>
      <c r="H88" s="23">
        <v>168.06</v>
      </c>
      <c r="I88" s="19">
        <v>1923.59</v>
      </c>
    </row>
    <row r="89" spans="1:9" ht="12.75">
      <c r="A89" s="17" t="s">
        <v>44</v>
      </c>
      <c r="B89" s="17" t="str">
        <f>UPPER('Colaboradores e Servidores (2)'!$B89)</f>
        <v>ANALISTA DE ANÁLISE CLÍNICAS</v>
      </c>
      <c r="C89" s="18" t="s">
        <v>310</v>
      </c>
      <c r="D89" s="19">
        <v>9082.07</v>
      </c>
      <c r="E89" s="20">
        <v>2073.12</v>
      </c>
      <c r="F89" s="20">
        <v>0</v>
      </c>
      <c r="G89" s="19">
        <v>9082.07</v>
      </c>
      <c r="H89" s="23">
        <v>8412.36</v>
      </c>
      <c r="I89" s="19">
        <v>669.71</v>
      </c>
    </row>
    <row r="90" spans="1:9" ht="12.75">
      <c r="A90" s="25" t="s">
        <v>532</v>
      </c>
      <c r="B90" s="24" t="s">
        <v>647</v>
      </c>
      <c r="C90" s="26" t="s">
        <v>658</v>
      </c>
      <c r="D90" s="28">
        <v>11939.85</v>
      </c>
      <c r="E90" s="28">
        <v>2103.88</v>
      </c>
      <c r="F90" s="28">
        <v>0</v>
      </c>
      <c r="G90" s="28">
        <v>11939.85</v>
      </c>
      <c r="H90" s="28">
        <v>2908.58</v>
      </c>
      <c r="I90" s="27">
        <f>'Colaboradores e Servidores (2)'!$G90-'Colaboradores e Servidores (2)'!$H90</f>
        <v>9031.27</v>
      </c>
    </row>
    <row r="91" spans="1:9" ht="12.75">
      <c r="A91" s="17" t="s">
        <v>45</v>
      </c>
      <c r="B91" s="17" t="str">
        <f>UPPER('Colaboradores e Servidores (2)'!$B91)</f>
        <v>MÉDICO HEMATOLOGISTA</v>
      </c>
      <c r="C91" s="18" t="s">
        <v>310</v>
      </c>
      <c r="D91" s="19">
        <v>13462.5</v>
      </c>
      <c r="E91" s="20">
        <v>1888.56</v>
      </c>
      <c r="F91" s="20">
        <v>0</v>
      </c>
      <c r="G91" s="19">
        <v>13462.5</v>
      </c>
      <c r="H91" s="23">
        <v>8582.119999999999</v>
      </c>
      <c r="I91" s="19">
        <v>4880.38</v>
      </c>
    </row>
    <row r="92" spans="1:9" ht="12.75">
      <c r="A92" s="17" t="s">
        <v>46</v>
      </c>
      <c r="B92" s="17" t="str">
        <f>UPPER('Colaboradores e Servidores (2)'!$B92)</f>
        <v>COORDENADOR MÉDICO </v>
      </c>
      <c r="C92" s="18" t="s">
        <v>310</v>
      </c>
      <c r="D92" s="19">
        <v>22425.89</v>
      </c>
      <c r="E92" s="20">
        <v>0</v>
      </c>
      <c r="F92" s="20">
        <v>0</v>
      </c>
      <c r="G92" s="19">
        <v>22425.89</v>
      </c>
      <c r="H92" s="23">
        <v>5930.030000000001</v>
      </c>
      <c r="I92" s="19">
        <v>16495.86</v>
      </c>
    </row>
    <row r="93" spans="1:9" ht="12.75">
      <c r="A93" s="17" t="s">
        <v>47</v>
      </c>
      <c r="B93" s="17" t="str">
        <f>UPPER('Colaboradores e Servidores (2)'!$B93)</f>
        <v>NUTRICIONISTA</v>
      </c>
      <c r="C93" s="18" t="s">
        <v>310</v>
      </c>
      <c r="D93" s="19">
        <v>3675.07</v>
      </c>
      <c r="E93" s="20">
        <v>0</v>
      </c>
      <c r="F93" s="20">
        <v>0</v>
      </c>
      <c r="G93" s="19">
        <v>3675.07</v>
      </c>
      <c r="H93" s="23">
        <v>324.17</v>
      </c>
      <c r="I93" s="19">
        <v>3350.9</v>
      </c>
    </row>
    <row r="94" spans="1:9" ht="12.75">
      <c r="A94" s="17" t="s">
        <v>374</v>
      </c>
      <c r="B94" s="17" t="str">
        <f>UPPER('Colaboradores e Servidores (2)'!$B94)</f>
        <v>SUPERVISOR DE CONTRATOS I</v>
      </c>
      <c r="C94" s="18" t="s">
        <v>310</v>
      </c>
      <c r="D94" s="19">
        <v>6360.8</v>
      </c>
      <c r="E94" s="20">
        <v>0</v>
      </c>
      <c r="F94" s="20">
        <v>0</v>
      </c>
      <c r="G94" s="19">
        <v>6360.8</v>
      </c>
      <c r="H94" s="23">
        <v>1368.47</v>
      </c>
      <c r="I94" s="19">
        <v>4992.33</v>
      </c>
    </row>
    <row r="95" spans="1:9" ht="12.75">
      <c r="A95" s="17" t="s">
        <v>418</v>
      </c>
      <c r="B95" s="17" t="str">
        <f>UPPER('Colaboradores e Servidores (2)'!$B95)</f>
        <v>AUXILIAR DE FARMÁCIA</v>
      </c>
      <c r="C95" s="18" t="s">
        <v>310</v>
      </c>
      <c r="D95" s="19">
        <v>2021.93</v>
      </c>
      <c r="E95" s="20">
        <v>0</v>
      </c>
      <c r="F95" s="20">
        <v>0</v>
      </c>
      <c r="G95" s="19">
        <v>2021.93</v>
      </c>
      <c r="H95" s="23">
        <v>163.28</v>
      </c>
      <c r="I95" s="19">
        <v>1858.65</v>
      </c>
    </row>
    <row r="96" spans="1:9" ht="12.75">
      <c r="A96" s="25" t="s">
        <v>533</v>
      </c>
      <c r="B96" s="24" t="s">
        <v>642</v>
      </c>
      <c r="C96" s="26" t="s">
        <v>658</v>
      </c>
      <c r="D96" s="28">
        <v>14112.78</v>
      </c>
      <c r="E96" s="28">
        <v>0</v>
      </c>
      <c r="F96" s="28">
        <v>0</v>
      </c>
      <c r="G96" s="28">
        <v>14112.78</v>
      </c>
      <c r="H96" s="28">
        <v>4086.6900000000005</v>
      </c>
      <c r="I96" s="27">
        <f>'Colaboradores e Servidores (2)'!$G96-'Colaboradores e Servidores (2)'!$H96</f>
        <v>10026.09</v>
      </c>
    </row>
    <row r="97" spans="1:9" ht="12.75">
      <c r="A97" s="25" t="s">
        <v>534</v>
      </c>
      <c r="B97" s="24" t="s">
        <v>648</v>
      </c>
      <c r="C97" s="26" t="s">
        <v>658</v>
      </c>
      <c r="D97" s="28">
        <v>6849.3</v>
      </c>
      <c r="E97" s="28">
        <v>0</v>
      </c>
      <c r="F97" s="28">
        <v>0</v>
      </c>
      <c r="G97" s="28">
        <v>6849.3</v>
      </c>
      <c r="H97" s="28">
        <v>1522.21</v>
      </c>
      <c r="I97" s="27">
        <f>'Colaboradores e Servidores (2)'!$G97-'Colaboradores e Servidores (2)'!$H97</f>
        <v>5327.09</v>
      </c>
    </row>
    <row r="98" spans="1:9" ht="12.75">
      <c r="A98" s="17" t="s">
        <v>312</v>
      </c>
      <c r="B98" s="17" t="str">
        <f>UPPER('Colaboradores e Servidores (2)'!$B98)</f>
        <v>TÉCNICO (A) EM ENFERMAGEM</v>
      </c>
      <c r="C98" s="18" t="s">
        <v>310</v>
      </c>
      <c r="D98" s="19">
        <v>15972.76</v>
      </c>
      <c r="E98" s="20">
        <v>0</v>
      </c>
      <c r="F98" s="20">
        <v>0</v>
      </c>
      <c r="G98" s="19">
        <v>15972.76</v>
      </c>
      <c r="H98" s="23">
        <v>14670.369999999999</v>
      </c>
      <c r="I98" s="19">
        <v>1302.39</v>
      </c>
    </row>
    <row r="99" spans="1:9" ht="12.75">
      <c r="A99" s="17" t="s">
        <v>48</v>
      </c>
      <c r="B99" s="17" t="str">
        <f>UPPER('Colaboradores e Servidores (2)'!$B99)</f>
        <v>TÉCNICO (A) EM ENFERMAGEM</v>
      </c>
      <c r="C99" s="18" t="s">
        <v>310</v>
      </c>
      <c r="D99" s="19">
        <v>15694.24</v>
      </c>
      <c r="E99" s="20">
        <v>0</v>
      </c>
      <c r="F99" s="20">
        <v>0</v>
      </c>
      <c r="G99" s="19">
        <v>15694.24</v>
      </c>
      <c r="H99" s="23">
        <v>14190.84</v>
      </c>
      <c r="I99" s="19">
        <v>1503.4</v>
      </c>
    </row>
    <row r="100" spans="1:9" ht="12.75">
      <c r="A100" s="25" t="s">
        <v>535</v>
      </c>
      <c r="B100" s="24" t="s">
        <v>642</v>
      </c>
      <c r="C100" s="26" t="s">
        <v>658</v>
      </c>
      <c r="D100" s="28">
        <v>18412.25</v>
      </c>
      <c r="E100" s="28">
        <v>0</v>
      </c>
      <c r="F100" s="28">
        <v>0</v>
      </c>
      <c r="G100" s="28">
        <v>18412.25</v>
      </c>
      <c r="H100" s="28">
        <v>7362.780000000001</v>
      </c>
      <c r="I100" s="27">
        <f>'Colaboradores e Servidores (2)'!$G100-'Colaboradores e Servidores (2)'!$H100</f>
        <v>11049.47</v>
      </c>
    </row>
    <row r="101" spans="1:9" ht="12.75">
      <c r="A101" s="17" t="s">
        <v>427</v>
      </c>
      <c r="B101" s="17" t="str">
        <f>UPPER('Colaboradores e Servidores (2)'!$B101)</f>
        <v>TÉCNICO (A) EM ENFERMAGEM</v>
      </c>
      <c r="C101" s="18" t="s">
        <v>310</v>
      </c>
      <c r="D101" s="19">
        <v>16931.17</v>
      </c>
      <c r="E101" s="20">
        <v>0</v>
      </c>
      <c r="F101" s="20">
        <v>0</v>
      </c>
      <c r="G101" s="19">
        <v>16931.17</v>
      </c>
      <c r="H101" s="23">
        <v>15122.74</v>
      </c>
      <c r="I101" s="19">
        <v>1808.43</v>
      </c>
    </row>
    <row r="102" spans="1:9" ht="12.75">
      <c r="A102" s="17" t="s">
        <v>49</v>
      </c>
      <c r="B102" s="17" t="str">
        <f>UPPER('Colaboradores e Servidores (2)'!$B102)</f>
        <v>TÉCNICO (A) EM ENFERMAGEM</v>
      </c>
      <c r="C102" s="18" t="s">
        <v>310</v>
      </c>
      <c r="D102" s="19">
        <v>17086.27</v>
      </c>
      <c r="E102" s="20">
        <v>0</v>
      </c>
      <c r="F102" s="20">
        <v>0</v>
      </c>
      <c r="G102" s="19">
        <v>17086.27</v>
      </c>
      <c r="H102" s="23">
        <v>15031.24</v>
      </c>
      <c r="I102" s="19">
        <v>2055.03</v>
      </c>
    </row>
    <row r="103" spans="1:9" ht="12.75">
      <c r="A103" s="17" t="s">
        <v>446</v>
      </c>
      <c r="B103" s="17" t="str">
        <f>UPPER('Colaboradores e Servidores (2)'!$B103)</f>
        <v>TUTOR DE NUTRIÇÃO</v>
      </c>
      <c r="C103" s="18" t="s">
        <v>310</v>
      </c>
      <c r="D103" s="19">
        <v>4815.98</v>
      </c>
      <c r="E103" s="20">
        <v>0</v>
      </c>
      <c r="F103" s="20">
        <v>0</v>
      </c>
      <c r="G103" s="19">
        <v>4815.98</v>
      </c>
      <c r="H103" s="23">
        <v>787.79</v>
      </c>
      <c r="I103" s="19">
        <v>4028.19</v>
      </c>
    </row>
    <row r="104" spans="1:9" ht="12.75">
      <c r="A104" s="17" t="s">
        <v>402</v>
      </c>
      <c r="B104" s="17" t="str">
        <f>UPPER('Colaboradores e Servidores (2)'!$B104)</f>
        <v>AUXILIAR DE FARMACIA</v>
      </c>
      <c r="C104" s="18" t="s">
        <v>310</v>
      </c>
      <c r="D104" s="19">
        <v>2091.65</v>
      </c>
      <c r="E104" s="20">
        <v>0</v>
      </c>
      <c r="F104" s="20">
        <v>0</v>
      </c>
      <c r="G104" s="19">
        <v>2091.65</v>
      </c>
      <c r="H104" s="23">
        <v>168.06</v>
      </c>
      <c r="I104" s="19">
        <v>1923.59</v>
      </c>
    </row>
    <row r="105" spans="1:9" ht="12.75">
      <c r="A105" s="25" t="s">
        <v>536</v>
      </c>
      <c r="B105" s="24" t="s">
        <v>642</v>
      </c>
      <c r="C105" s="26" t="s">
        <v>658</v>
      </c>
      <c r="D105" s="28">
        <v>12097.1</v>
      </c>
      <c r="E105" s="28">
        <v>0</v>
      </c>
      <c r="F105" s="28">
        <v>0</v>
      </c>
      <c r="G105" s="28">
        <v>12097.1</v>
      </c>
      <c r="H105" s="28">
        <v>3167.51</v>
      </c>
      <c r="I105" s="27">
        <f>'Colaboradores e Servidores (2)'!$G105-'Colaboradores e Servidores (2)'!$H105</f>
        <v>8929.59</v>
      </c>
    </row>
    <row r="106" spans="1:9" ht="12.75">
      <c r="A106" s="17" t="s">
        <v>50</v>
      </c>
      <c r="B106" s="17" t="str">
        <f>UPPER('Colaboradores e Servidores (2)'!$B106)</f>
        <v>TÉCNICO (A) EM ENFERMAGEM</v>
      </c>
      <c r="C106" s="18" t="s">
        <v>310</v>
      </c>
      <c r="D106" s="19">
        <v>15641.34</v>
      </c>
      <c r="E106" s="20">
        <v>0</v>
      </c>
      <c r="F106" s="20">
        <v>0</v>
      </c>
      <c r="G106" s="19">
        <v>15641.34</v>
      </c>
      <c r="H106" s="23">
        <v>13196.44</v>
      </c>
      <c r="I106" s="19">
        <v>2444.9</v>
      </c>
    </row>
    <row r="107" spans="1:9" ht="12.75">
      <c r="A107" s="17" t="s">
        <v>384</v>
      </c>
      <c r="B107" s="17" t="str">
        <f>UPPER('Colaboradores e Servidores (2)'!$B107)</f>
        <v>AUXILIAR ADMINISTRATIVO</v>
      </c>
      <c r="C107" s="18" t="s">
        <v>310</v>
      </c>
      <c r="D107" s="19">
        <v>2091.65</v>
      </c>
      <c r="E107" s="20">
        <v>0</v>
      </c>
      <c r="F107" s="20">
        <v>0</v>
      </c>
      <c r="G107" s="19">
        <v>2091.65</v>
      </c>
      <c r="H107" s="23">
        <v>168.06</v>
      </c>
      <c r="I107" s="19">
        <v>1923.59</v>
      </c>
    </row>
    <row r="108" spans="1:9" ht="12.75">
      <c r="A108" s="17" t="s">
        <v>428</v>
      </c>
      <c r="B108" s="17" t="str">
        <f>UPPER('Colaboradores e Servidores (2)'!$B108)</f>
        <v>TÉCNICO (A) EM ENFERMAGEM</v>
      </c>
      <c r="C108" s="18" t="s">
        <v>310</v>
      </c>
      <c r="D108" s="19">
        <v>14903.64</v>
      </c>
      <c r="E108" s="20">
        <v>0</v>
      </c>
      <c r="F108" s="20">
        <v>0</v>
      </c>
      <c r="G108" s="19">
        <v>14903.64</v>
      </c>
      <c r="H108" s="23">
        <v>14903.64</v>
      </c>
      <c r="I108" s="19">
        <v>0</v>
      </c>
    </row>
    <row r="109" spans="1:9" ht="12.75">
      <c r="A109" s="17" t="s">
        <v>51</v>
      </c>
      <c r="B109" s="17" t="str">
        <f>UPPER('Colaboradores e Servidores (2)'!$B109)</f>
        <v>ASSISTENTE ADMINISTRATIVO I</v>
      </c>
      <c r="C109" s="18" t="s">
        <v>310</v>
      </c>
      <c r="D109" s="19">
        <v>3324.01</v>
      </c>
      <c r="E109" s="20">
        <v>0</v>
      </c>
      <c r="F109" s="20">
        <v>0</v>
      </c>
      <c r="G109" s="19">
        <v>3324.01</v>
      </c>
      <c r="H109" s="23">
        <v>336.19</v>
      </c>
      <c r="I109" s="19">
        <v>2987.82</v>
      </c>
    </row>
    <row r="110" spans="1:9" ht="12.75">
      <c r="A110" s="17" t="s">
        <v>375</v>
      </c>
      <c r="B110" s="17" t="str">
        <f>UPPER('Colaboradores e Servidores (2)'!$B110)</f>
        <v>ANALISTA DE GESTÃO DE PESSOAS</v>
      </c>
      <c r="C110" s="18" t="s">
        <v>310</v>
      </c>
      <c r="D110" s="19">
        <v>4099.17</v>
      </c>
      <c r="E110" s="20">
        <v>0</v>
      </c>
      <c r="F110" s="20">
        <v>0</v>
      </c>
      <c r="G110" s="19">
        <v>4099.17</v>
      </c>
      <c r="H110" s="23">
        <v>511.34000000000003</v>
      </c>
      <c r="I110" s="19">
        <v>3587.83</v>
      </c>
    </row>
    <row r="111" spans="1:9" ht="12.75">
      <c r="A111" s="25" t="s">
        <v>537</v>
      </c>
      <c r="B111" s="24" t="s">
        <v>649</v>
      </c>
      <c r="C111" s="26" t="s">
        <v>658</v>
      </c>
      <c r="D111" s="28">
        <v>2836.93</v>
      </c>
      <c r="E111" s="28">
        <v>0</v>
      </c>
      <c r="F111" s="28">
        <v>0</v>
      </c>
      <c r="G111" s="28">
        <v>2836.93</v>
      </c>
      <c r="H111" s="28">
        <v>251.4699999999998</v>
      </c>
      <c r="I111" s="27">
        <f>'Colaboradores e Servidores (2)'!$G111-'Colaboradores e Servidores (2)'!$H111</f>
        <v>2585.46</v>
      </c>
    </row>
    <row r="112" spans="1:9" ht="12.75">
      <c r="A112" s="17" t="s">
        <v>52</v>
      </c>
      <c r="B112" s="17" t="str">
        <f>UPPER('Colaboradores e Servidores (2)'!$B112)</f>
        <v>ASSESSOR DE FATURAMENTO II</v>
      </c>
      <c r="C112" s="18" t="s">
        <v>310</v>
      </c>
      <c r="D112" s="19">
        <v>11266.95</v>
      </c>
      <c r="E112" s="20">
        <v>0</v>
      </c>
      <c r="F112" s="20">
        <v>0</v>
      </c>
      <c r="G112" s="19">
        <v>11266.95</v>
      </c>
      <c r="H112" s="23">
        <v>2862.32</v>
      </c>
      <c r="I112" s="19">
        <v>8404.63</v>
      </c>
    </row>
    <row r="113" spans="1:9" ht="12.75">
      <c r="A113" s="17" t="s">
        <v>341</v>
      </c>
      <c r="B113" s="17" t="str">
        <f>UPPER('Colaboradores e Servidores (2)'!$B113)</f>
        <v>TÉCNICO (A) EM ENFERMAGEM</v>
      </c>
      <c r="C113" s="18" t="s">
        <v>310</v>
      </c>
      <c r="D113" s="19">
        <v>15998.82</v>
      </c>
      <c r="E113" s="20">
        <v>0</v>
      </c>
      <c r="F113" s="20">
        <v>0</v>
      </c>
      <c r="G113" s="19">
        <v>15998.82</v>
      </c>
      <c r="H113" s="23">
        <v>14722.5</v>
      </c>
      <c r="I113" s="19">
        <v>1276.32</v>
      </c>
    </row>
    <row r="114" spans="1:9" ht="12.75">
      <c r="A114" s="25" t="s">
        <v>538</v>
      </c>
      <c r="B114" s="24" t="s">
        <v>641</v>
      </c>
      <c r="C114" s="26" t="s">
        <v>658</v>
      </c>
      <c r="D114" s="28">
        <v>6055.54</v>
      </c>
      <c r="E114" s="28">
        <v>0</v>
      </c>
      <c r="F114" s="28">
        <v>0</v>
      </c>
      <c r="G114" s="28">
        <v>6055.54</v>
      </c>
      <c r="H114" s="28">
        <v>2161.2</v>
      </c>
      <c r="I114" s="27">
        <f>'Colaboradores e Servidores (2)'!$G114-'Colaboradores e Servidores (2)'!$H114</f>
        <v>3894.34</v>
      </c>
    </row>
    <row r="115" spans="1:9" ht="12.75">
      <c r="A115" s="17" t="s">
        <v>53</v>
      </c>
      <c r="B115" s="17" t="str">
        <f>UPPER('Colaboradores e Servidores (2)'!$B115)</f>
        <v>TÉCNICO DE NUTRIÇÃO</v>
      </c>
      <c r="C115" s="18" t="s">
        <v>310</v>
      </c>
      <c r="D115" s="19">
        <v>3204.08</v>
      </c>
      <c r="E115" s="20">
        <v>0</v>
      </c>
      <c r="F115" s="20">
        <v>0</v>
      </c>
      <c r="G115" s="19">
        <v>3204.08</v>
      </c>
      <c r="H115" s="23">
        <v>312.8</v>
      </c>
      <c r="I115" s="19">
        <v>2891.28</v>
      </c>
    </row>
    <row r="116" spans="1:9" ht="12.75">
      <c r="A116" s="17" t="s">
        <v>54</v>
      </c>
      <c r="B116" s="17" t="str">
        <f>UPPER('Colaboradores e Servidores (2)'!$B116)</f>
        <v>AUXILIAR ADMINISTRATIVO</v>
      </c>
      <c r="C116" s="18" t="s">
        <v>310</v>
      </c>
      <c r="D116" s="19">
        <v>4237.9</v>
      </c>
      <c r="E116" s="20">
        <v>0</v>
      </c>
      <c r="F116" s="20">
        <v>0</v>
      </c>
      <c r="G116" s="19">
        <v>4237.9</v>
      </c>
      <c r="H116" s="23">
        <v>4237.9</v>
      </c>
      <c r="I116" s="19">
        <v>0</v>
      </c>
    </row>
    <row r="117" spans="1:9" ht="12.75">
      <c r="A117" s="17" t="s">
        <v>386</v>
      </c>
      <c r="B117" s="17" t="str">
        <f>UPPER('Colaboradores e Servidores (2)'!$B117)</f>
        <v>TÉCNICO (A) EM ENFERMAGEM</v>
      </c>
      <c r="C117" s="18" t="s">
        <v>310</v>
      </c>
      <c r="D117" s="19">
        <v>17762.73</v>
      </c>
      <c r="E117" s="20">
        <v>1035.3</v>
      </c>
      <c r="F117" s="20">
        <v>0</v>
      </c>
      <c r="G117" s="19">
        <v>17762.73</v>
      </c>
      <c r="H117" s="23">
        <v>17762.73</v>
      </c>
      <c r="I117" s="19">
        <v>0</v>
      </c>
    </row>
    <row r="118" spans="1:9" ht="12.75">
      <c r="A118" s="17" t="s">
        <v>55</v>
      </c>
      <c r="B118" s="17" t="str">
        <f>UPPER('Colaboradores e Servidores (2)'!$B118)</f>
        <v>AUXILIAR DE FARMÁCIA</v>
      </c>
      <c r="C118" s="18" t="s">
        <v>310</v>
      </c>
      <c r="D118" s="19">
        <v>2901.16</v>
      </c>
      <c r="E118" s="20">
        <v>0</v>
      </c>
      <c r="F118" s="20">
        <v>0</v>
      </c>
      <c r="G118" s="19">
        <v>2901.16</v>
      </c>
      <c r="H118" s="23">
        <v>247.95</v>
      </c>
      <c r="I118" s="19">
        <v>2653.21</v>
      </c>
    </row>
    <row r="119" spans="1:9" ht="12.75">
      <c r="A119" s="17" t="s">
        <v>359</v>
      </c>
      <c r="B119" s="17" t="str">
        <f>UPPER('Colaboradores e Servidores (2)'!$B119)</f>
        <v>SUPERVISOR DO NIR II</v>
      </c>
      <c r="C119" s="18" t="s">
        <v>310</v>
      </c>
      <c r="D119" s="19">
        <v>7925.31</v>
      </c>
      <c r="E119" s="20">
        <v>1123.23</v>
      </c>
      <c r="F119" s="20">
        <v>0</v>
      </c>
      <c r="G119" s="19">
        <v>7925.31</v>
      </c>
      <c r="H119" s="23">
        <v>5003.64</v>
      </c>
      <c r="I119" s="19">
        <v>2921.67</v>
      </c>
    </row>
    <row r="120" spans="1:9" ht="12.75">
      <c r="A120" s="17" t="s">
        <v>56</v>
      </c>
      <c r="B120" s="17" t="str">
        <f>UPPER('Colaboradores e Servidores (2)'!$B120)</f>
        <v>TÉCNICO (A) EM ENFERMAGEM</v>
      </c>
      <c r="C120" s="18" t="s">
        <v>310</v>
      </c>
      <c r="D120" s="19">
        <v>15284.86</v>
      </c>
      <c r="E120" s="20">
        <v>0</v>
      </c>
      <c r="F120" s="20">
        <v>0</v>
      </c>
      <c r="G120" s="19">
        <v>15284.86</v>
      </c>
      <c r="H120" s="23">
        <v>13860.97</v>
      </c>
      <c r="I120" s="19">
        <v>1423.89</v>
      </c>
    </row>
    <row r="121" spans="1:9" ht="12.75">
      <c r="A121" s="17" t="s">
        <v>403</v>
      </c>
      <c r="B121" s="17" t="str">
        <f>UPPER('Colaboradores e Servidores (2)'!$B121)</f>
        <v>SUPERVISOR DE ENFERMAGEM II</v>
      </c>
      <c r="C121" s="18" t="s">
        <v>310</v>
      </c>
      <c r="D121" s="19">
        <v>7464.8</v>
      </c>
      <c r="E121" s="20">
        <v>0</v>
      </c>
      <c r="F121" s="20">
        <v>0</v>
      </c>
      <c r="G121" s="19">
        <v>7464.8</v>
      </c>
      <c r="H121" s="23">
        <v>1363.8</v>
      </c>
      <c r="I121" s="19">
        <v>6101</v>
      </c>
    </row>
    <row r="122" spans="1:9" ht="12.75">
      <c r="A122" s="17" t="s">
        <v>313</v>
      </c>
      <c r="B122" s="17" t="str">
        <f>UPPER('Colaboradores e Servidores (2)'!$B122)</f>
        <v>ENFERMEIRO (A) I</v>
      </c>
      <c r="C122" s="18" t="s">
        <v>310</v>
      </c>
      <c r="D122" s="19">
        <v>15834.8</v>
      </c>
      <c r="E122" s="20">
        <v>0</v>
      </c>
      <c r="F122" s="20">
        <v>0</v>
      </c>
      <c r="G122" s="19">
        <v>15834.8</v>
      </c>
      <c r="H122" s="23">
        <v>12583.93</v>
      </c>
      <c r="I122" s="19">
        <v>3250.87</v>
      </c>
    </row>
    <row r="123" spans="1:9" ht="12.75">
      <c r="A123" s="17" t="s">
        <v>57</v>
      </c>
      <c r="B123" s="17" t="str">
        <f>UPPER('Colaboradores e Servidores (2)'!$B123)</f>
        <v>TÉCNICO (A) EM ENFERMAGEM</v>
      </c>
      <c r="C123" s="18" t="s">
        <v>310</v>
      </c>
      <c r="D123" s="19">
        <v>15641.34</v>
      </c>
      <c r="E123" s="20">
        <v>0</v>
      </c>
      <c r="F123" s="20">
        <v>0</v>
      </c>
      <c r="G123" s="19">
        <v>15641.34</v>
      </c>
      <c r="H123" s="23">
        <v>13196.44</v>
      </c>
      <c r="I123" s="19">
        <v>2444.9</v>
      </c>
    </row>
    <row r="124" spans="1:9" ht="12.75">
      <c r="A124" s="17" t="s">
        <v>58</v>
      </c>
      <c r="B124" s="17" t="str">
        <f>UPPER('Colaboradores e Servidores (2)'!$B124)</f>
        <v>AUXILIAR DE LAVANDERIA</v>
      </c>
      <c r="C124" s="18" t="s">
        <v>310</v>
      </c>
      <c r="D124" s="19">
        <v>2164.36</v>
      </c>
      <c r="E124" s="20">
        <v>0</v>
      </c>
      <c r="F124" s="20">
        <v>0</v>
      </c>
      <c r="G124" s="19">
        <v>2164.36</v>
      </c>
      <c r="H124" s="23">
        <v>261.86</v>
      </c>
      <c r="I124" s="19">
        <v>1902.5</v>
      </c>
    </row>
    <row r="125" spans="1:9" ht="12.75">
      <c r="A125" s="17" t="s">
        <v>360</v>
      </c>
      <c r="B125" s="17" t="str">
        <f>UPPER('Colaboradores e Servidores (2)'!$B125)</f>
        <v>CHEFE DE GABINETE III</v>
      </c>
      <c r="C125" s="18" t="s">
        <v>310</v>
      </c>
      <c r="D125" s="19">
        <v>14355.51</v>
      </c>
      <c r="E125" s="20">
        <v>1940.94</v>
      </c>
      <c r="F125" s="20">
        <v>0</v>
      </c>
      <c r="G125" s="19">
        <v>14355.51</v>
      </c>
      <c r="H125" s="23">
        <v>8980.59</v>
      </c>
      <c r="I125" s="19">
        <v>5374.92</v>
      </c>
    </row>
    <row r="126" spans="1:9" ht="12.75">
      <c r="A126" s="17" t="s">
        <v>314</v>
      </c>
      <c r="B126" s="17" t="str">
        <f>UPPER('Colaboradores e Servidores (2)'!$B126)</f>
        <v>ENFERMEIRO(A)</v>
      </c>
      <c r="C126" s="18" t="s">
        <v>310</v>
      </c>
      <c r="D126" s="19">
        <v>23239.24</v>
      </c>
      <c r="E126" s="20">
        <v>0</v>
      </c>
      <c r="F126" s="20">
        <v>0</v>
      </c>
      <c r="G126" s="19">
        <v>23239.24</v>
      </c>
      <c r="H126" s="23">
        <v>20633.690000000002</v>
      </c>
      <c r="I126" s="19">
        <v>2605.55</v>
      </c>
    </row>
    <row r="127" spans="1:9" ht="12.75">
      <c r="A127" s="25" t="s">
        <v>539</v>
      </c>
      <c r="B127" s="24" t="s">
        <v>647</v>
      </c>
      <c r="C127" s="26" t="s">
        <v>658</v>
      </c>
      <c r="D127" s="28">
        <v>11677.64</v>
      </c>
      <c r="E127" s="28">
        <v>0</v>
      </c>
      <c r="F127" s="28">
        <v>0</v>
      </c>
      <c r="G127" s="28">
        <v>11677.64</v>
      </c>
      <c r="H127" s="28">
        <v>4544.209999999999</v>
      </c>
      <c r="I127" s="27">
        <f>'Colaboradores e Servidores (2)'!$G127-'Colaboradores e Servidores (2)'!$H127</f>
        <v>7133.43</v>
      </c>
    </row>
    <row r="128" spans="1:9" ht="12.75">
      <c r="A128" s="17" t="s">
        <v>59</v>
      </c>
      <c r="B128" s="17" t="str">
        <f>UPPER('Colaboradores e Servidores (2)'!$B128)</f>
        <v>ENFERMEIRO(A)</v>
      </c>
      <c r="C128" s="18" t="s">
        <v>310</v>
      </c>
      <c r="D128" s="19">
        <v>21564.3</v>
      </c>
      <c r="E128" s="20">
        <v>0</v>
      </c>
      <c r="F128" s="20">
        <v>0</v>
      </c>
      <c r="G128" s="19">
        <v>21564.3</v>
      </c>
      <c r="H128" s="23">
        <v>19022.64</v>
      </c>
      <c r="I128" s="19">
        <v>2541.66</v>
      </c>
    </row>
    <row r="129" spans="1:9" ht="12.75">
      <c r="A129" s="17" t="s">
        <v>60</v>
      </c>
      <c r="B129" s="17" t="str">
        <f>UPPER('Colaboradores e Servidores (2)'!$B129)</f>
        <v>ENFERMEIRO(A)</v>
      </c>
      <c r="C129" s="18" t="s">
        <v>310</v>
      </c>
      <c r="D129" s="19">
        <v>22464.15</v>
      </c>
      <c r="E129" s="20">
        <v>0</v>
      </c>
      <c r="F129" s="20">
        <v>0</v>
      </c>
      <c r="G129" s="19">
        <v>22464.15</v>
      </c>
      <c r="H129" s="23">
        <v>20445.31</v>
      </c>
      <c r="I129" s="19">
        <v>2018.84</v>
      </c>
    </row>
    <row r="130" spans="1:9" ht="12.75">
      <c r="A130" s="17" t="s">
        <v>61</v>
      </c>
      <c r="B130" s="17" t="str">
        <f>UPPER('Colaboradores e Servidores (2)'!$B130)</f>
        <v>TÉCNICO (A) EM ENFERMAGEM</v>
      </c>
      <c r="C130" s="18" t="s">
        <v>310</v>
      </c>
      <c r="D130" s="19">
        <v>16267.38</v>
      </c>
      <c r="E130" s="20">
        <v>0</v>
      </c>
      <c r="F130" s="20">
        <v>0</v>
      </c>
      <c r="G130" s="19">
        <v>16267.38</v>
      </c>
      <c r="H130" s="23">
        <v>14833.26</v>
      </c>
      <c r="I130" s="19">
        <v>1434.12</v>
      </c>
    </row>
    <row r="131" spans="1:9" ht="12.75">
      <c r="A131" s="17" t="s">
        <v>62</v>
      </c>
      <c r="B131" s="17" t="str">
        <f>UPPER('Colaboradores e Servidores (2)'!$B131)</f>
        <v>PSICÓLOGO HOSPITALAR</v>
      </c>
      <c r="C131" s="18" t="s">
        <v>310</v>
      </c>
      <c r="D131" s="19">
        <v>4856.71</v>
      </c>
      <c r="E131" s="20">
        <v>0</v>
      </c>
      <c r="F131" s="20">
        <v>0</v>
      </c>
      <c r="G131" s="19">
        <v>4856.71</v>
      </c>
      <c r="H131" s="23">
        <v>801.65</v>
      </c>
      <c r="I131" s="19">
        <v>4055.06</v>
      </c>
    </row>
    <row r="132" spans="1:9" ht="12.75">
      <c r="A132" s="17" t="s">
        <v>353</v>
      </c>
      <c r="B132" s="17" t="str">
        <f>UPPER('Colaboradores e Servidores (2)'!$B132)</f>
        <v>ASSISTENTE ADMINISTRATIVO</v>
      </c>
      <c r="C132" s="18" t="s">
        <v>310</v>
      </c>
      <c r="D132" s="19">
        <v>2855.05</v>
      </c>
      <c r="E132" s="20">
        <v>0</v>
      </c>
      <c r="F132" s="20">
        <v>0</v>
      </c>
      <c r="G132" s="19">
        <v>2855.05</v>
      </c>
      <c r="H132" s="23">
        <v>373.28999999999996</v>
      </c>
      <c r="I132" s="19">
        <v>2481.76</v>
      </c>
    </row>
    <row r="133" spans="1:9" ht="12.75">
      <c r="A133" s="25" t="s">
        <v>540</v>
      </c>
      <c r="B133" s="24" t="s">
        <v>641</v>
      </c>
      <c r="C133" s="26" t="s">
        <v>658</v>
      </c>
      <c r="D133" s="28">
        <v>6633.08</v>
      </c>
      <c r="E133" s="28">
        <v>0</v>
      </c>
      <c r="F133" s="28">
        <v>0</v>
      </c>
      <c r="G133" s="28">
        <v>6633.08</v>
      </c>
      <c r="H133" s="28">
        <v>1577.3099999999995</v>
      </c>
      <c r="I133" s="27">
        <f>'Colaboradores e Servidores (2)'!$G133-'Colaboradores e Servidores (2)'!$H133</f>
        <v>5055.77</v>
      </c>
    </row>
    <row r="134" spans="1:9" ht="12.75">
      <c r="A134" s="25" t="s">
        <v>541</v>
      </c>
      <c r="B134" s="24" t="s">
        <v>645</v>
      </c>
      <c r="C134" s="26" t="s">
        <v>658</v>
      </c>
      <c r="D134" s="28">
        <v>12370.06</v>
      </c>
      <c r="E134" s="28">
        <v>0</v>
      </c>
      <c r="F134" s="28">
        <v>0</v>
      </c>
      <c r="G134" s="28">
        <v>12370.06</v>
      </c>
      <c r="H134" s="28">
        <v>5928.28</v>
      </c>
      <c r="I134" s="27">
        <f>'Colaboradores e Servidores (2)'!$G134-'Colaboradores e Servidores (2)'!$H134</f>
        <v>6441.78</v>
      </c>
    </row>
    <row r="135" spans="1:9" ht="12.75">
      <c r="A135" s="17" t="s">
        <v>63</v>
      </c>
      <c r="B135" s="17" t="str">
        <f>UPPER('Colaboradores e Servidores (2)'!$B135)</f>
        <v>TÉCNICO DE LABORATÓRIO</v>
      </c>
      <c r="C135" s="18" t="s">
        <v>310</v>
      </c>
      <c r="D135" s="19">
        <v>2933.93</v>
      </c>
      <c r="E135" s="20">
        <v>0</v>
      </c>
      <c r="F135" s="20">
        <v>0</v>
      </c>
      <c r="G135" s="19">
        <v>2933.93</v>
      </c>
      <c r="H135" s="23">
        <v>251.89</v>
      </c>
      <c r="I135" s="19">
        <v>2682.04</v>
      </c>
    </row>
    <row r="136" spans="1:9" ht="12.75">
      <c r="A136" s="17" t="s">
        <v>457</v>
      </c>
      <c r="B136" s="17" t="str">
        <f>UPPER('Colaboradores e Servidores (2)'!$B136)</f>
        <v>TÉCNICO (A) DE SEGURANÇA DO TRABALHO</v>
      </c>
      <c r="C136" s="18" t="s">
        <v>310</v>
      </c>
      <c r="D136" s="19">
        <v>4072.5</v>
      </c>
      <c r="E136" s="20">
        <v>0</v>
      </c>
      <c r="F136" s="20">
        <v>0</v>
      </c>
      <c r="G136" s="19">
        <v>4072.5</v>
      </c>
      <c r="H136" s="23">
        <v>534.67</v>
      </c>
      <c r="I136" s="19">
        <v>3537.83</v>
      </c>
    </row>
    <row r="137" spans="1:9" ht="12.75">
      <c r="A137" s="17" t="s">
        <v>64</v>
      </c>
      <c r="B137" s="17" t="str">
        <f>UPPER('Colaboradores e Servidores (2)'!$B137)</f>
        <v>SUPERVISOR DE FARMÁCIA III</v>
      </c>
      <c r="C137" s="18" t="s">
        <v>310</v>
      </c>
      <c r="D137" s="19">
        <v>7368.8</v>
      </c>
      <c r="E137" s="20">
        <v>0</v>
      </c>
      <c r="F137" s="20">
        <v>0</v>
      </c>
      <c r="G137" s="19">
        <v>7368.8</v>
      </c>
      <c r="H137" s="23">
        <v>1747.98</v>
      </c>
      <c r="I137" s="19">
        <v>5620.82</v>
      </c>
    </row>
    <row r="138" spans="1:9" ht="12.75">
      <c r="A138" s="17" t="s">
        <v>65</v>
      </c>
      <c r="B138" s="17" t="str">
        <f>UPPER('Colaboradores e Servidores (2)'!$B138)</f>
        <v>TÉCNICO DE ANÁLISES CLÍNICAS</v>
      </c>
      <c r="C138" s="18" t="s">
        <v>310</v>
      </c>
      <c r="D138" s="19">
        <v>4232.64</v>
      </c>
      <c r="E138" s="20">
        <v>958.99</v>
      </c>
      <c r="F138" s="20">
        <v>0</v>
      </c>
      <c r="G138" s="19">
        <v>4232.64</v>
      </c>
      <c r="H138" s="23">
        <v>3904.56</v>
      </c>
      <c r="I138" s="19">
        <v>328.08</v>
      </c>
    </row>
    <row r="139" spans="1:9" ht="12.75">
      <c r="A139" s="17" t="s">
        <v>462</v>
      </c>
      <c r="B139" s="17" t="str">
        <f>UPPER('Colaboradores e Servidores (2)'!$B139)</f>
        <v>COORDENADOR DE GESTÃO DE PESSOAS III</v>
      </c>
      <c r="C139" s="18" t="s">
        <v>310</v>
      </c>
      <c r="D139" s="19">
        <v>10487.3</v>
      </c>
      <c r="E139" s="20">
        <v>0</v>
      </c>
      <c r="F139" s="20">
        <v>0</v>
      </c>
      <c r="G139" s="19">
        <v>10487.3</v>
      </c>
      <c r="H139" s="23">
        <v>2647.92</v>
      </c>
      <c r="I139" s="19">
        <v>7839.38</v>
      </c>
    </row>
    <row r="140" spans="1:9" ht="12.75">
      <c r="A140" s="17" t="s">
        <v>66</v>
      </c>
      <c r="B140" s="17" t="str">
        <f>UPPER('Colaboradores e Servidores (2)'!$B140)</f>
        <v>MÉDICO INFECTOLOGISTA</v>
      </c>
      <c r="C140" s="18" t="s">
        <v>310</v>
      </c>
      <c r="D140" s="19">
        <v>24595.09</v>
      </c>
      <c r="E140" s="20">
        <v>0</v>
      </c>
      <c r="F140" s="20">
        <v>0</v>
      </c>
      <c r="G140" s="19">
        <v>24595.09</v>
      </c>
      <c r="H140" s="23">
        <v>6526.56</v>
      </c>
      <c r="I140" s="19">
        <v>18068.53</v>
      </c>
    </row>
    <row r="141" spans="1:9" ht="12.75">
      <c r="A141" s="17" t="s">
        <v>342</v>
      </c>
      <c r="B141" s="17" t="str">
        <f>UPPER('Colaboradores e Servidores (2)'!$B141)</f>
        <v>PSICÓLOGO HOSPITALAR</v>
      </c>
      <c r="C141" s="18" t="s">
        <v>310</v>
      </c>
      <c r="D141" s="19">
        <v>4381.93</v>
      </c>
      <c r="E141" s="20">
        <v>0</v>
      </c>
      <c r="F141" s="20">
        <v>0</v>
      </c>
      <c r="G141" s="19">
        <v>4381.93</v>
      </c>
      <c r="H141" s="23">
        <v>628.36</v>
      </c>
      <c r="I141" s="19">
        <v>3753.57</v>
      </c>
    </row>
    <row r="142" spans="1:9" ht="12.75">
      <c r="A142" s="17" t="s">
        <v>67</v>
      </c>
      <c r="B142" s="17" t="str">
        <f>UPPER('Colaboradores e Servidores (2)'!$B142)</f>
        <v>MÉDICO INFECTOLOGISTA</v>
      </c>
      <c r="C142" s="18" t="s">
        <v>310</v>
      </c>
      <c r="D142" s="19">
        <v>13596.64</v>
      </c>
      <c r="E142" s="20">
        <v>0</v>
      </c>
      <c r="F142" s="20">
        <v>0</v>
      </c>
      <c r="G142" s="19">
        <v>13596.64</v>
      </c>
      <c r="H142" s="23">
        <v>3398.71</v>
      </c>
      <c r="I142" s="19">
        <v>10197.93</v>
      </c>
    </row>
    <row r="143" spans="1:9" ht="12.75">
      <c r="A143" s="17" t="s">
        <v>343</v>
      </c>
      <c r="B143" s="17" t="str">
        <f>UPPER('Colaboradores e Servidores (2)'!$B143)</f>
        <v>ASSISTENTE ADMINISTRATIVO I</v>
      </c>
      <c r="C143" s="18" t="s">
        <v>310</v>
      </c>
      <c r="D143" s="19">
        <v>3198.59</v>
      </c>
      <c r="E143" s="20">
        <v>0</v>
      </c>
      <c r="F143" s="20">
        <v>0</v>
      </c>
      <c r="G143" s="19">
        <v>3198.59</v>
      </c>
      <c r="H143" s="23">
        <v>311.72999999999996</v>
      </c>
      <c r="I143" s="19">
        <v>2886.86</v>
      </c>
    </row>
    <row r="144" spans="1:9" ht="12.75">
      <c r="A144" s="17" t="s">
        <v>68</v>
      </c>
      <c r="B144" s="17" t="str">
        <f>UPPER('Colaboradores e Servidores (2)'!$B144)</f>
        <v>TÉCNICO (A) EM ENFERMAGEM</v>
      </c>
      <c r="C144" s="18" t="s">
        <v>310</v>
      </c>
      <c r="D144" s="19">
        <v>15284.86</v>
      </c>
      <c r="E144" s="20">
        <v>0</v>
      </c>
      <c r="F144" s="20">
        <v>0</v>
      </c>
      <c r="G144" s="19">
        <v>15284.86</v>
      </c>
      <c r="H144" s="23">
        <v>13731.97</v>
      </c>
      <c r="I144" s="19">
        <v>1552.89</v>
      </c>
    </row>
    <row r="145" spans="1:9" ht="12.75">
      <c r="A145" s="25" t="s">
        <v>542</v>
      </c>
      <c r="B145" s="24" t="s">
        <v>648</v>
      </c>
      <c r="C145" s="26" t="s">
        <v>658</v>
      </c>
      <c r="D145" s="28">
        <v>8887.88</v>
      </c>
      <c r="E145" s="28">
        <v>0</v>
      </c>
      <c r="F145" s="28">
        <v>0</v>
      </c>
      <c r="G145" s="28">
        <v>8887.88</v>
      </c>
      <c r="H145" s="28">
        <v>5610.3499999999985</v>
      </c>
      <c r="I145" s="27">
        <f>'Colaboradores e Servidores (2)'!$G145-'Colaboradores e Servidores (2)'!$H145</f>
        <v>3277.5300000000007</v>
      </c>
    </row>
    <row r="146" spans="1:9" ht="12.75">
      <c r="A146" s="17" t="s">
        <v>69</v>
      </c>
      <c r="B146" s="17" t="str">
        <f>UPPER('Colaboradores e Servidores (2)'!$B146)</f>
        <v>TÉCNICO DE NUTRIÇÃO</v>
      </c>
      <c r="C146" s="18" t="s">
        <v>310</v>
      </c>
      <c r="D146" s="19">
        <v>4031.81</v>
      </c>
      <c r="E146" s="20">
        <v>0</v>
      </c>
      <c r="F146" s="20">
        <v>0</v>
      </c>
      <c r="G146" s="19">
        <v>4031.81</v>
      </c>
      <c r="H146" s="23">
        <v>562.87</v>
      </c>
      <c r="I146" s="19">
        <v>3468.94</v>
      </c>
    </row>
    <row r="147" spans="1:9" ht="12.75">
      <c r="A147" s="25" t="s">
        <v>543</v>
      </c>
      <c r="B147" s="24" t="s">
        <v>641</v>
      </c>
      <c r="C147" s="26" t="s">
        <v>658</v>
      </c>
      <c r="D147" s="28">
        <v>6849.3</v>
      </c>
      <c r="E147" s="28">
        <v>0</v>
      </c>
      <c r="F147" s="28">
        <v>0</v>
      </c>
      <c r="G147" s="28">
        <v>6849.3</v>
      </c>
      <c r="H147" s="28">
        <v>2258.92</v>
      </c>
      <c r="I147" s="27">
        <f>'Colaboradores e Servidores (2)'!$G147-'Colaboradores e Servidores (2)'!$H147</f>
        <v>4590.38</v>
      </c>
    </row>
    <row r="148" spans="1:9" ht="12.75">
      <c r="A148" s="17" t="s">
        <v>419</v>
      </c>
      <c r="B148" s="17" t="str">
        <f>UPPER('Colaboradores e Servidores (2)'!$B148)</f>
        <v>AUXILIAR ADMINISTRATIVO</v>
      </c>
      <c r="C148" s="18" t="s">
        <v>310</v>
      </c>
      <c r="D148" s="19">
        <v>2135.27</v>
      </c>
      <c r="E148" s="20">
        <v>0</v>
      </c>
      <c r="F148" s="20">
        <v>0</v>
      </c>
      <c r="G148" s="19">
        <v>2135.27</v>
      </c>
      <c r="H148" s="23">
        <v>171.99</v>
      </c>
      <c r="I148" s="19">
        <v>1963.28</v>
      </c>
    </row>
    <row r="149" spans="1:9" ht="12.75">
      <c r="A149" s="17" t="s">
        <v>327</v>
      </c>
      <c r="B149" s="17" t="str">
        <f>UPPER('Colaboradores e Servidores (2)'!$B149)</f>
        <v>ASSISTENTE SOCIAL III</v>
      </c>
      <c r="C149" s="18" t="s">
        <v>310</v>
      </c>
      <c r="D149" s="19">
        <v>5145.32</v>
      </c>
      <c r="E149" s="20">
        <v>0</v>
      </c>
      <c r="F149" s="20">
        <v>0</v>
      </c>
      <c r="G149" s="19">
        <v>5145.32</v>
      </c>
      <c r="H149" s="23">
        <v>828.46</v>
      </c>
      <c r="I149" s="19">
        <v>4316.86</v>
      </c>
    </row>
    <row r="150" spans="1:9" ht="12.75">
      <c r="A150" s="17" t="s">
        <v>70</v>
      </c>
      <c r="B150" s="17" t="str">
        <f>UPPER('Colaboradores e Servidores (2)'!$B150)</f>
        <v>MÉDICO INFECTOLOGISTA</v>
      </c>
      <c r="C150" s="18" t="s">
        <v>310</v>
      </c>
      <c r="D150" s="19">
        <v>14393.04</v>
      </c>
      <c r="E150" s="20">
        <v>0</v>
      </c>
      <c r="F150" s="20">
        <v>0</v>
      </c>
      <c r="G150" s="19">
        <v>14393.04</v>
      </c>
      <c r="H150" s="23">
        <v>3617.72</v>
      </c>
      <c r="I150" s="19">
        <v>10775.32</v>
      </c>
    </row>
    <row r="151" spans="1:9" ht="12.75">
      <c r="A151" s="25" t="s">
        <v>544</v>
      </c>
      <c r="B151" s="24" t="s">
        <v>644</v>
      </c>
      <c r="C151" s="26" t="s">
        <v>658</v>
      </c>
      <c r="D151" s="28">
        <v>9014.39</v>
      </c>
      <c r="E151" s="28">
        <v>0</v>
      </c>
      <c r="F151" s="28">
        <v>3212.93</v>
      </c>
      <c r="G151" s="28">
        <v>9014.39</v>
      </c>
      <c r="H151" s="28">
        <v>1381.1899999999996</v>
      </c>
      <c r="I151" s="27">
        <f>'Colaboradores e Servidores (2)'!$G151-'Colaboradores e Servidores (2)'!$H151</f>
        <v>7633.2</v>
      </c>
    </row>
    <row r="152" spans="1:9" ht="12.75">
      <c r="A152" s="25" t="s">
        <v>544</v>
      </c>
      <c r="B152" s="24" t="s">
        <v>650</v>
      </c>
      <c r="C152" s="26" t="s">
        <v>658</v>
      </c>
      <c r="D152" s="28">
        <v>6239.48</v>
      </c>
      <c r="E152" s="28">
        <v>0</v>
      </c>
      <c r="F152" s="28">
        <v>2213.57</v>
      </c>
      <c r="G152" s="28">
        <v>6239.48</v>
      </c>
      <c r="H152" s="28">
        <v>863.8899999999994</v>
      </c>
      <c r="I152" s="27">
        <f>'Colaboradores e Servidores (2)'!$G152-'Colaboradores e Servidores (2)'!$H152</f>
        <v>5375.59</v>
      </c>
    </row>
    <row r="153" spans="1:9" ht="12.75">
      <c r="A153" s="17" t="s">
        <v>71</v>
      </c>
      <c r="B153" s="17" t="str">
        <f>UPPER('Colaboradores e Servidores (2)'!$B153)</f>
        <v>TÉCNICO (A) EM ENFERMAGEM</v>
      </c>
      <c r="C153" s="18" t="s">
        <v>310</v>
      </c>
      <c r="D153" s="19">
        <v>15441.8</v>
      </c>
      <c r="E153" s="20">
        <v>0</v>
      </c>
      <c r="F153" s="20">
        <v>0</v>
      </c>
      <c r="G153" s="19">
        <v>15441.8</v>
      </c>
      <c r="H153" s="23">
        <v>13194.03</v>
      </c>
      <c r="I153" s="19">
        <v>2247.77</v>
      </c>
    </row>
    <row r="154" spans="1:9" ht="12.75">
      <c r="A154" s="17" t="s">
        <v>390</v>
      </c>
      <c r="B154" s="17" t="str">
        <f>UPPER('Colaboradores e Servidores (2)'!$B154)</f>
        <v>AUXILIAR ADMINISTRATIVO</v>
      </c>
      <c r="C154" s="18" t="s">
        <v>310</v>
      </c>
      <c r="D154" s="19">
        <v>2091.65</v>
      </c>
      <c r="E154" s="20">
        <v>0</v>
      </c>
      <c r="F154" s="20">
        <v>0</v>
      </c>
      <c r="G154" s="19">
        <v>2091.65</v>
      </c>
      <c r="H154" s="23">
        <v>168.06</v>
      </c>
      <c r="I154" s="19">
        <v>1923.59</v>
      </c>
    </row>
    <row r="155" spans="1:9" ht="12.75">
      <c r="A155" s="17" t="s">
        <v>72</v>
      </c>
      <c r="B155" s="17" t="str">
        <f>UPPER('Colaboradores e Servidores (2)'!$B155)</f>
        <v>TÉCNICO TRANSFUSIONISTA III</v>
      </c>
      <c r="C155" s="18" t="s">
        <v>310</v>
      </c>
      <c r="D155" s="19">
        <v>6024.35</v>
      </c>
      <c r="E155" s="20">
        <v>0</v>
      </c>
      <c r="F155" s="20">
        <v>0</v>
      </c>
      <c r="G155" s="19">
        <v>6024.35</v>
      </c>
      <c r="H155" s="23">
        <v>1189.66</v>
      </c>
      <c r="I155" s="19">
        <v>4834.69</v>
      </c>
    </row>
    <row r="156" spans="1:9" ht="12.75">
      <c r="A156" s="17" t="s">
        <v>73</v>
      </c>
      <c r="B156" s="17" t="str">
        <f>UPPER('Colaboradores e Servidores (2)'!$B156)</f>
        <v>AUXILIAR DE LAVANDERIA</v>
      </c>
      <c r="C156" s="18" t="s">
        <v>310</v>
      </c>
      <c r="D156" s="19">
        <v>2091.65</v>
      </c>
      <c r="E156" s="20">
        <v>0</v>
      </c>
      <c r="F156" s="20">
        <v>0</v>
      </c>
      <c r="G156" s="19">
        <v>2091.65</v>
      </c>
      <c r="H156" s="23">
        <v>168.06</v>
      </c>
      <c r="I156" s="19">
        <v>1923.59</v>
      </c>
    </row>
    <row r="157" spans="1:9" ht="12.75">
      <c r="A157" s="17" t="s">
        <v>491</v>
      </c>
      <c r="B157" s="17" t="str">
        <f>UPPER('Colaboradores e Servidores (2)'!$B157)</f>
        <v>MAQUEIRO</v>
      </c>
      <c r="C157" s="18" t="s">
        <v>310</v>
      </c>
      <c r="D157" s="19">
        <v>2087.3</v>
      </c>
      <c r="E157" s="20">
        <v>0</v>
      </c>
      <c r="F157" s="20">
        <v>0</v>
      </c>
      <c r="G157" s="19">
        <v>2087.3</v>
      </c>
      <c r="H157" s="23">
        <v>254.67</v>
      </c>
      <c r="I157" s="19">
        <v>1832.63</v>
      </c>
    </row>
    <row r="158" spans="1:9" ht="12.75">
      <c r="A158" s="17" t="s">
        <v>74</v>
      </c>
      <c r="B158" s="17" t="str">
        <f>UPPER('Colaboradores e Servidores (2)'!$B158)</f>
        <v>MÉDICO CARDIOLOGISTA</v>
      </c>
      <c r="C158" s="18" t="s">
        <v>310</v>
      </c>
      <c r="D158" s="19">
        <v>13121.86</v>
      </c>
      <c r="E158" s="20">
        <v>0</v>
      </c>
      <c r="F158" s="20">
        <v>0</v>
      </c>
      <c r="G158" s="19">
        <v>13121.86</v>
      </c>
      <c r="H158" s="23">
        <v>2557.19</v>
      </c>
      <c r="I158" s="19">
        <v>10564.67</v>
      </c>
    </row>
    <row r="159" spans="1:9" ht="12.75">
      <c r="A159" s="17" t="s">
        <v>488</v>
      </c>
      <c r="B159" s="17" t="str">
        <f>UPPER('Colaboradores e Servidores (2)'!$B159)</f>
        <v>MAQUEIRO</v>
      </c>
      <c r="C159" s="18" t="s">
        <v>310</v>
      </c>
      <c r="D159" s="19">
        <v>2626.52</v>
      </c>
      <c r="E159" s="20">
        <v>0</v>
      </c>
      <c r="F159" s="20">
        <v>0</v>
      </c>
      <c r="G159" s="19">
        <v>2626.52</v>
      </c>
      <c r="H159" s="23">
        <v>307.21000000000004</v>
      </c>
      <c r="I159" s="19">
        <v>2319.31</v>
      </c>
    </row>
    <row r="160" spans="1:9" ht="12.75">
      <c r="A160" s="17" t="s">
        <v>510</v>
      </c>
      <c r="B160" s="17" t="str">
        <f>UPPER('Colaboradores e Servidores (2)'!$B160)</f>
        <v>ENFERMEIRO CME</v>
      </c>
      <c r="C160" s="18" t="s">
        <v>310</v>
      </c>
      <c r="D160" s="19">
        <v>2195.09</v>
      </c>
      <c r="E160" s="20">
        <v>0</v>
      </c>
      <c r="F160" s="20">
        <v>0</v>
      </c>
      <c r="G160" s="19">
        <v>2195.09</v>
      </c>
      <c r="H160" s="23">
        <v>177.37</v>
      </c>
      <c r="I160" s="19">
        <v>2017.72</v>
      </c>
    </row>
    <row r="161" spans="1:9" ht="12.75">
      <c r="A161" s="17" t="s">
        <v>75</v>
      </c>
      <c r="B161" s="17" t="str">
        <f>UPPER('Colaboradores e Servidores (2)'!$B161)</f>
        <v>AUXILIAR DE FARMACIA</v>
      </c>
      <c r="C161" s="18" t="s">
        <v>310</v>
      </c>
      <c r="D161" s="19">
        <v>2164.36</v>
      </c>
      <c r="E161" s="20">
        <v>0</v>
      </c>
      <c r="F161" s="20">
        <v>0</v>
      </c>
      <c r="G161" s="19">
        <v>2164.36</v>
      </c>
      <c r="H161" s="23">
        <v>261.86</v>
      </c>
      <c r="I161" s="19">
        <v>1902.5</v>
      </c>
    </row>
    <row r="162" spans="1:9" ht="12.75">
      <c r="A162" s="17" t="s">
        <v>429</v>
      </c>
      <c r="B162" s="17" t="str">
        <f>UPPER('Colaboradores e Servidores (2)'!$B162)</f>
        <v>TÉCNICO DE ENFERMAGEM CME</v>
      </c>
      <c r="C162" s="18" t="s">
        <v>310</v>
      </c>
      <c r="D162" s="19">
        <v>12851.44</v>
      </c>
      <c r="E162" s="20">
        <v>0</v>
      </c>
      <c r="F162" s="20">
        <v>0</v>
      </c>
      <c r="G162" s="19">
        <v>12851.44</v>
      </c>
      <c r="H162" s="23">
        <v>10956.41</v>
      </c>
      <c r="I162" s="19">
        <v>1895.03</v>
      </c>
    </row>
    <row r="163" spans="1:9" ht="12.75">
      <c r="A163" s="17" t="s">
        <v>376</v>
      </c>
      <c r="B163" s="17" t="str">
        <f>UPPER('Colaboradores e Servidores (2)'!$B163)</f>
        <v>ENFERMEIRO(A)</v>
      </c>
      <c r="C163" s="18" t="s">
        <v>310</v>
      </c>
      <c r="D163" s="19">
        <v>22387.89</v>
      </c>
      <c r="E163" s="20">
        <v>0</v>
      </c>
      <c r="F163" s="20">
        <v>0</v>
      </c>
      <c r="G163" s="19">
        <v>22387.89</v>
      </c>
      <c r="H163" s="23">
        <v>20473.71</v>
      </c>
      <c r="I163" s="19">
        <v>1914.18</v>
      </c>
    </row>
    <row r="164" spans="1:9" ht="12.75">
      <c r="A164" s="17" t="s">
        <v>76</v>
      </c>
      <c r="B164" s="17" t="str">
        <f>UPPER('Colaboradores e Servidores (2)'!$B164)</f>
        <v>ENFERMEIRO(A)</v>
      </c>
      <c r="C164" s="18" t="s">
        <v>310</v>
      </c>
      <c r="D164" s="19">
        <v>22869.73</v>
      </c>
      <c r="E164" s="20">
        <v>0</v>
      </c>
      <c r="F164" s="20">
        <v>0</v>
      </c>
      <c r="G164" s="19">
        <v>22869.73</v>
      </c>
      <c r="H164" s="23">
        <v>20590.2</v>
      </c>
      <c r="I164" s="19">
        <v>2279.53</v>
      </c>
    </row>
    <row r="165" spans="1:9" ht="12.75">
      <c r="A165" s="17" t="s">
        <v>336</v>
      </c>
      <c r="B165" s="17" t="str">
        <f>UPPER('Colaboradores e Servidores (2)'!$B165)</f>
        <v>AUXILIAR ADMINISTRATIVO</v>
      </c>
      <c r="C165" s="18" t="s">
        <v>310</v>
      </c>
      <c r="D165" s="19">
        <v>3736</v>
      </c>
      <c r="E165" s="20">
        <v>0</v>
      </c>
      <c r="F165" s="20">
        <v>0</v>
      </c>
      <c r="G165" s="19">
        <v>3736</v>
      </c>
      <c r="H165" s="23">
        <v>3736</v>
      </c>
      <c r="I165" s="19">
        <v>0</v>
      </c>
    </row>
    <row r="166" spans="1:9" ht="12.75">
      <c r="A166" s="17" t="s">
        <v>511</v>
      </c>
      <c r="B166" s="17" t="str">
        <f>UPPER('Colaboradores e Servidores (2)'!$B166)</f>
        <v>TÉCNICO (A) EM ENFERMAGEM</v>
      </c>
      <c r="C166" s="18" t="s">
        <v>310</v>
      </c>
      <c r="D166" s="19">
        <v>1996.75</v>
      </c>
      <c r="E166" s="20">
        <v>0</v>
      </c>
      <c r="F166" s="20">
        <v>0</v>
      </c>
      <c r="G166" s="19">
        <v>1996.75</v>
      </c>
      <c r="H166" s="23">
        <v>1996.75</v>
      </c>
      <c r="I166" s="19">
        <v>0</v>
      </c>
    </row>
    <row r="167" spans="1:9" ht="12.75">
      <c r="A167" s="25" t="s">
        <v>545</v>
      </c>
      <c r="B167" s="24" t="s">
        <v>641</v>
      </c>
      <c r="C167" s="26" t="s">
        <v>658</v>
      </c>
      <c r="D167" s="28">
        <v>7300.09</v>
      </c>
      <c r="E167" s="28">
        <v>0</v>
      </c>
      <c r="F167" s="28">
        <v>0</v>
      </c>
      <c r="G167" s="28">
        <v>7300.09</v>
      </c>
      <c r="H167" s="28">
        <v>1797.3500000000004</v>
      </c>
      <c r="I167" s="27">
        <f>'Colaboradores e Servidores (2)'!$G167-'Colaboradores e Servidores (2)'!$H167</f>
        <v>5502.74</v>
      </c>
    </row>
    <row r="168" spans="1:9" ht="12.75">
      <c r="A168" s="17" t="s">
        <v>77</v>
      </c>
      <c r="B168" s="17" t="str">
        <f>UPPER('Colaboradores e Servidores (2)'!$B168)</f>
        <v>TÉCNICO (A) EM ENFERMAGEM</v>
      </c>
      <c r="C168" s="18" t="s">
        <v>310</v>
      </c>
      <c r="D168" s="19">
        <v>15124.24</v>
      </c>
      <c r="E168" s="20">
        <v>0</v>
      </c>
      <c r="F168" s="20">
        <v>0</v>
      </c>
      <c r="G168" s="19">
        <v>15124.24</v>
      </c>
      <c r="H168" s="23">
        <v>13693.14</v>
      </c>
      <c r="I168" s="19">
        <v>1431.1</v>
      </c>
    </row>
    <row r="169" spans="1:9" ht="12.75">
      <c r="A169" s="17" t="s">
        <v>456</v>
      </c>
      <c r="B169" s="17" t="str">
        <f>UPPER('Colaboradores e Servidores (2)'!$B169)</f>
        <v>AUXILIAR ADMINISTRATIVO</v>
      </c>
      <c r="C169" s="18" t="s">
        <v>310</v>
      </c>
      <c r="D169" s="19">
        <v>2091.65</v>
      </c>
      <c r="E169" s="20">
        <v>0</v>
      </c>
      <c r="F169" s="20">
        <v>0</v>
      </c>
      <c r="G169" s="19">
        <v>2091.65</v>
      </c>
      <c r="H169" s="23">
        <v>252.4</v>
      </c>
      <c r="I169" s="19">
        <v>1839.25</v>
      </c>
    </row>
    <row r="170" spans="1:9" ht="12.75">
      <c r="A170" s="17" t="s">
        <v>461</v>
      </c>
      <c r="B170" s="17" t="str">
        <f>UPPER('Colaboradores e Servidores (2)'!$B170)</f>
        <v>JOVEM APRENDIZ</v>
      </c>
      <c r="C170" s="18" t="s">
        <v>310</v>
      </c>
      <c r="D170" s="19">
        <v>2047.4</v>
      </c>
      <c r="E170" s="20">
        <v>0</v>
      </c>
      <c r="F170" s="20">
        <v>0</v>
      </c>
      <c r="G170" s="19">
        <v>2047.4</v>
      </c>
      <c r="H170" s="23">
        <v>240.33</v>
      </c>
      <c r="I170" s="19">
        <v>1807.07</v>
      </c>
    </row>
    <row r="171" spans="1:9" ht="12.75">
      <c r="A171" s="17" t="s">
        <v>430</v>
      </c>
      <c r="B171" s="17" t="str">
        <f>UPPER('Colaboradores e Servidores (2)'!$B171)</f>
        <v>ANALISTA FINANCEIRO CUSTOS III</v>
      </c>
      <c r="C171" s="18" t="s">
        <v>310</v>
      </c>
      <c r="D171" s="19">
        <v>5472.53</v>
      </c>
      <c r="E171" s="20">
        <v>0</v>
      </c>
      <c r="F171" s="20">
        <v>0</v>
      </c>
      <c r="G171" s="19">
        <v>5472.53</v>
      </c>
      <c r="H171" s="23">
        <v>1034.04</v>
      </c>
      <c r="I171" s="19">
        <v>4438.49</v>
      </c>
    </row>
    <row r="172" spans="1:9" ht="12.75">
      <c r="A172" s="17" t="s">
        <v>78</v>
      </c>
      <c r="B172" s="17" t="str">
        <f>UPPER('Colaboradores e Servidores (2)'!$B172)</f>
        <v>COORDENADOR MÉDICO </v>
      </c>
      <c r="C172" s="18" t="s">
        <v>310</v>
      </c>
      <c r="D172" s="19">
        <v>11124.54</v>
      </c>
      <c r="E172" s="20">
        <v>0</v>
      </c>
      <c r="F172" s="20">
        <v>0</v>
      </c>
      <c r="G172" s="19">
        <v>11124.54</v>
      </c>
      <c r="H172" s="23">
        <v>2770.02</v>
      </c>
      <c r="I172" s="19">
        <v>8354.52</v>
      </c>
    </row>
    <row r="173" spans="1:9" ht="12.75">
      <c r="A173" s="25" t="s">
        <v>546</v>
      </c>
      <c r="B173" s="24" t="s">
        <v>642</v>
      </c>
      <c r="C173" s="26" t="s">
        <v>658</v>
      </c>
      <c r="D173" s="28">
        <v>16159.98</v>
      </c>
      <c r="E173" s="28">
        <v>0</v>
      </c>
      <c r="F173" s="28">
        <v>0</v>
      </c>
      <c r="G173" s="28">
        <v>16159.98</v>
      </c>
      <c r="H173" s="28">
        <v>4598.6</v>
      </c>
      <c r="I173" s="27">
        <f>'Colaboradores e Servidores (2)'!$G173-'Colaboradores e Servidores (2)'!$H173</f>
        <v>11561.38</v>
      </c>
    </row>
    <row r="174" spans="1:9" ht="12.75">
      <c r="A174" s="17" t="s">
        <v>344</v>
      </c>
      <c r="B174" s="17" t="str">
        <f>UPPER('Colaboradores e Servidores (2)'!$B174)</f>
        <v>TÉCNICO (A) EM ENFERMAGEM</v>
      </c>
      <c r="C174" s="18" t="s">
        <v>310</v>
      </c>
      <c r="D174" s="19">
        <v>16159.44</v>
      </c>
      <c r="E174" s="20">
        <v>0</v>
      </c>
      <c r="F174" s="20">
        <v>0</v>
      </c>
      <c r="G174" s="19">
        <v>16159.44</v>
      </c>
      <c r="H174" s="23">
        <v>14761.33</v>
      </c>
      <c r="I174" s="19">
        <v>1398.11</v>
      </c>
    </row>
    <row r="175" spans="1:9" ht="12.75">
      <c r="A175" s="17" t="s">
        <v>345</v>
      </c>
      <c r="B175" s="17" t="str">
        <f>UPPER('Colaboradores e Servidores (2)'!$B175)</f>
        <v>TÉCNICO (A) EM ENFERMAGEM</v>
      </c>
      <c r="C175" s="18" t="s">
        <v>310</v>
      </c>
      <c r="D175" s="19">
        <v>15998.82</v>
      </c>
      <c r="E175" s="20">
        <v>0</v>
      </c>
      <c r="F175" s="20">
        <v>0</v>
      </c>
      <c r="G175" s="19">
        <v>15998.82</v>
      </c>
      <c r="H175" s="23">
        <v>14722.5</v>
      </c>
      <c r="I175" s="19">
        <v>1276.32</v>
      </c>
    </row>
    <row r="176" spans="1:9" ht="12.75">
      <c r="A176" s="17" t="s">
        <v>79</v>
      </c>
      <c r="B176" s="17" t="str">
        <f>UPPER('Colaboradores e Servidores (2)'!$B176)</f>
        <v>SUPERVISOR NHVE II</v>
      </c>
      <c r="C176" s="18" t="s">
        <v>310</v>
      </c>
      <c r="D176" s="19">
        <v>7044.8</v>
      </c>
      <c r="E176" s="20">
        <v>0</v>
      </c>
      <c r="F176" s="20">
        <v>0</v>
      </c>
      <c r="G176" s="19">
        <v>7044.8</v>
      </c>
      <c r="H176" s="23">
        <v>1626</v>
      </c>
      <c r="I176" s="19">
        <v>5418.8</v>
      </c>
    </row>
    <row r="177" spans="1:9" ht="12.75">
      <c r="A177" s="17" t="s">
        <v>80</v>
      </c>
      <c r="B177" s="17" t="str">
        <f>UPPER('Colaboradores e Servidores (2)'!$B177)</f>
        <v>TÉCNICO (A) EM ENFERMAGEM</v>
      </c>
      <c r="C177" s="18" t="s">
        <v>310</v>
      </c>
      <c r="D177" s="19">
        <v>15232.72</v>
      </c>
      <c r="E177" s="20">
        <v>0</v>
      </c>
      <c r="F177" s="20">
        <v>0</v>
      </c>
      <c r="G177" s="19">
        <v>15232.72</v>
      </c>
      <c r="H177" s="23">
        <v>13627.7</v>
      </c>
      <c r="I177" s="19">
        <v>1605.02</v>
      </c>
    </row>
    <row r="178" spans="1:9" ht="12.75">
      <c r="A178" s="25" t="s">
        <v>547</v>
      </c>
      <c r="B178" s="24" t="s">
        <v>641</v>
      </c>
      <c r="C178" s="26" t="s">
        <v>658</v>
      </c>
      <c r="D178" s="28">
        <v>6849.3</v>
      </c>
      <c r="E178" s="28">
        <v>0</v>
      </c>
      <c r="F178" s="28">
        <v>0</v>
      </c>
      <c r="G178" s="28">
        <v>6849.3</v>
      </c>
      <c r="H178" s="28">
        <v>1522.21</v>
      </c>
      <c r="I178" s="27">
        <f>'Colaboradores e Servidores (2)'!$G178-'Colaboradores e Servidores (2)'!$H178</f>
        <v>5327.09</v>
      </c>
    </row>
    <row r="179" spans="1:9" ht="12.75">
      <c r="A179" s="17" t="s">
        <v>81</v>
      </c>
      <c r="B179" s="17" t="str">
        <f>UPPER('Colaboradores e Servidores (2)'!$B179)</f>
        <v>ASSISTENTE SOCIAL III</v>
      </c>
      <c r="C179" s="18" t="s">
        <v>310</v>
      </c>
      <c r="D179" s="19">
        <v>5363.44</v>
      </c>
      <c r="E179" s="20">
        <v>0</v>
      </c>
      <c r="F179" s="20">
        <v>0</v>
      </c>
      <c r="G179" s="19">
        <v>5363.44</v>
      </c>
      <c r="H179" s="23">
        <v>991.97</v>
      </c>
      <c r="I179" s="19">
        <v>4371.47</v>
      </c>
    </row>
    <row r="180" spans="1:9" ht="12.75">
      <c r="A180" s="17" t="s">
        <v>303</v>
      </c>
      <c r="B180" s="17" t="str">
        <f>UPPER('Colaboradores e Servidores (2)'!$B180)</f>
        <v>TÉCNICO (A) EM ENFERMAGEM</v>
      </c>
      <c r="C180" s="18" t="s">
        <v>310</v>
      </c>
      <c r="D180" s="19">
        <v>17840.28</v>
      </c>
      <c r="E180" s="20">
        <v>1057.84</v>
      </c>
      <c r="F180" s="20">
        <v>0</v>
      </c>
      <c r="G180" s="19">
        <v>17840.28</v>
      </c>
      <c r="H180" s="23">
        <v>17840.28</v>
      </c>
      <c r="I180" s="19">
        <v>0</v>
      </c>
    </row>
    <row r="181" spans="1:9" ht="12.75">
      <c r="A181" s="17" t="s">
        <v>82</v>
      </c>
      <c r="B181" s="17" t="str">
        <f>UPPER('Colaboradores e Servidores (2)'!$B181)</f>
        <v>ENFERMEIRO(A)</v>
      </c>
      <c r="C181" s="18" t="s">
        <v>310</v>
      </c>
      <c r="D181" s="19">
        <v>21816.71</v>
      </c>
      <c r="E181" s="20">
        <v>1445</v>
      </c>
      <c r="F181" s="20">
        <v>0</v>
      </c>
      <c r="G181" s="19">
        <v>21816.71</v>
      </c>
      <c r="H181" s="23">
        <v>21816.71</v>
      </c>
      <c r="I181" s="19">
        <v>0</v>
      </c>
    </row>
    <row r="182" spans="1:9" ht="12.75">
      <c r="A182" s="17" t="s">
        <v>83</v>
      </c>
      <c r="B182" s="17" t="str">
        <f>UPPER('Colaboradores e Servidores (2)'!$B182)</f>
        <v>ASSISTENTE ADMINISTRATIVO II</v>
      </c>
      <c r="C182" s="18" t="s">
        <v>310</v>
      </c>
      <c r="D182" s="19">
        <v>3563.93</v>
      </c>
      <c r="E182" s="20">
        <v>0</v>
      </c>
      <c r="F182" s="20">
        <v>0</v>
      </c>
      <c r="G182" s="19">
        <v>3563.93</v>
      </c>
      <c r="H182" s="23">
        <v>395.91</v>
      </c>
      <c r="I182" s="19">
        <v>3168.02</v>
      </c>
    </row>
    <row r="183" spans="1:9" ht="12.75">
      <c r="A183" s="17" t="s">
        <v>84</v>
      </c>
      <c r="B183" s="17" t="str">
        <f>UPPER('Colaboradores e Servidores (2)'!$B183)</f>
        <v>TÉCNICO (A) EM ENFERMAGEM</v>
      </c>
      <c r="C183" s="18" t="s">
        <v>310</v>
      </c>
      <c r="D183" s="19">
        <v>14109.37</v>
      </c>
      <c r="E183" s="20">
        <v>0</v>
      </c>
      <c r="F183" s="20">
        <v>0</v>
      </c>
      <c r="G183" s="19">
        <v>14109.37</v>
      </c>
      <c r="H183" s="23">
        <v>12388.560000000001</v>
      </c>
      <c r="I183" s="19">
        <v>1720.81</v>
      </c>
    </row>
    <row r="184" spans="1:9" ht="12.75">
      <c r="A184" s="17" t="s">
        <v>85</v>
      </c>
      <c r="B184" s="17" t="str">
        <f>UPPER('Colaboradores e Servidores (2)'!$B184)</f>
        <v>TÉCNICO (A) EM ENFERMAGEM</v>
      </c>
      <c r="C184" s="18" t="s">
        <v>310</v>
      </c>
      <c r="D184" s="19">
        <v>11024.45</v>
      </c>
      <c r="E184" s="20">
        <v>0</v>
      </c>
      <c r="F184" s="20">
        <v>0</v>
      </c>
      <c r="G184" s="19">
        <v>11024.45</v>
      </c>
      <c r="H184" s="23">
        <v>9074.78</v>
      </c>
      <c r="I184" s="19">
        <v>1949.67</v>
      </c>
    </row>
    <row r="185" spans="1:9" ht="12.75">
      <c r="A185" s="25" t="s">
        <v>548</v>
      </c>
      <c r="B185" s="24" t="s">
        <v>641</v>
      </c>
      <c r="C185" s="26" t="s">
        <v>658</v>
      </c>
      <c r="D185" s="28">
        <v>6226.81</v>
      </c>
      <c r="E185" s="28">
        <v>0</v>
      </c>
      <c r="F185" s="28">
        <v>0</v>
      </c>
      <c r="G185" s="28">
        <v>6226.81</v>
      </c>
      <c r="H185" s="28">
        <v>2433.6200000000003</v>
      </c>
      <c r="I185" s="27">
        <f>'Colaboradores e Servidores (2)'!$G185-'Colaboradores e Servidores (2)'!$H185</f>
        <v>3793.19</v>
      </c>
    </row>
    <row r="186" spans="1:9" ht="12.75">
      <c r="A186" s="17" t="s">
        <v>405</v>
      </c>
      <c r="B186" s="17" t="str">
        <f>UPPER('Colaboradores e Servidores (2)'!$B186)</f>
        <v>AUXILIAR ADMINISTRATIVO</v>
      </c>
      <c r="C186" s="18" t="s">
        <v>310</v>
      </c>
      <c r="D186" s="19">
        <v>2091.65</v>
      </c>
      <c r="E186" s="20">
        <v>0</v>
      </c>
      <c r="F186" s="20">
        <v>0</v>
      </c>
      <c r="G186" s="19">
        <v>2091.65</v>
      </c>
      <c r="H186" s="23">
        <v>255.31</v>
      </c>
      <c r="I186" s="19">
        <v>1836.34</v>
      </c>
    </row>
    <row r="187" spans="1:9" ht="12.75">
      <c r="A187" s="17" t="s">
        <v>86</v>
      </c>
      <c r="B187" s="17" t="str">
        <f>UPPER('Colaboradores e Servidores (2)'!$B187)</f>
        <v>TÉCNICO (A) EM ENFERMAGEM</v>
      </c>
      <c r="C187" s="18" t="s">
        <v>310</v>
      </c>
      <c r="D187" s="19">
        <v>15667.41</v>
      </c>
      <c r="E187" s="20">
        <v>0</v>
      </c>
      <c r="F187" s="20">
        <v>0</v>
      </c>
      <c r="G187" s="19">
        <v>15667.41</v>
      </c>
      <c r="H187" s="23">
        <v>13248.58</v>
      </c>
      <c r="I187" s="19">
        <v>2418.83</v>
      </c>
    </row>
    <row r="188" spans="1:9" ht="12.75">
      <c r="A188" s="17" t="s">
        <v>87</v>
      </c>
      <c r="B188" s="17" t="str">
        <f>UPPER('Colaboradores e Servidores (2)'!$B188)</f>
        <v>TÉCNICO (A) EM ENFERMAGEM</v>
      </c>
      <c r="C188" s="18" t="s">
        <v>310</v>
      </c>
      <c r="D188" s="19">
        <v>16639.67</v>
      </c>
      <c r="E188" s="20">
        <v>0</v>
      </c>
      <c r="F188" s="20">
        <v>0</v>
      </c>
      <c r="G188" s="19">
        <v>16639.67</v>
      </c>
      <c r="H188" s="23">
        <v>14419.41</v>
      </c>
      <c r="I188" s="19">
        <v>2220.26</v>
      </c>
    </row>
    <row r="189" spans="1:9" ht="12.75">
      <c r="A189" s="17" t="s">
        <v>88</v>
      </c>
      <c r="B189" s="17" t="str">
        <f>UPPER('Colaboradores e Servidores (2)'!$B189)</f>
        <v>AUXILIAR ADMINISTRATIVO</v>
      </c>
      <c r="C189" s="18" t="s">
        <v>310</v>
      </c>
      <c r="D189" s="19">
        <v>2164.36</v>
      </c>
      <c r="E189" s="20">
        <v>0</v>
      </c>
      <c r="F189" s="20">
        <v>0</v>
      </c>
      <c r="G189" s="19">
        <v>2164.36</v>
      </c>
      <c r="H189" s="23">
        <v>261.86</v>
      </c>
      <c r="I189" s="19">
        <v>1902.5</v>
      </c>
    </row>
    <row r="190" spans="1:9" ht="12.75">
      <c r="A190" s="17" t="s">
        <v>89</v>
      </c>
      <c r="B190" s="17" t="str">
        <f>UPPER('Colaboradores e Servidores (2)'!$B190)</f>
        <v>TÉCNICO (A) EM ENFERMAGEM</v>
      </c>
      <c r="C190" s="18" t="s">
        <v>310</v>
      </c>
      <c r="D190" s="19">
        <v>16120.37</v>
      </c>
      <c r="E190" s="20">
        <v>0</v>
      </c>
      <c r="F190" s="20">
        <v>0</v>
      </c>
      <c r="G190" s="19">
        <v>16120.37</v>
      </c>
      <c r="H190" s="23">
        <v>13933.96</v>
      </c>
      <c r="I190" s="19">
        <v>2186.41</v>
      </c>
    </row>
    <row r="191" spans="1:9" ht="12.75">
      <c r="A191" s="17" t="s">
        <v>90</v>
      </c>
      <c r="B191" s="17" t="str">
        <f>UPPER('Colaboradores e Servidores (2)'!$B191)</f>
        <v>TÉCNICO (A) EM ENFERMAGEM</v>
      </c>
      <c r="C191" s="18" t="s">
        <v>310</v>
      </c>
      <c r="D191" s="19">
        <v>17373.64</v>
      </c>
      <c r="E191" s="20">
        <v>1242.33</v>
      </c>
      <c r="F191" s="20">
        <v>0</v>
      </c>
      <c r="G191" s="19">
        <v>17373.64</v>
      </c>
      <c r="H191" s="23">
        <v>17373.64</v>
      </c>
      <c r="I191" s="19">
        <v>0</v>
      </c>
    </row>
    <row r="192" spans="1:9" ht="12.75">
      <c r="A192" s="17" t="s">
        <v>486</v>
      </c>
      <c r="B192" s="17" t="str">
        <f>UPPER('Colaboradores e Servidores (2)'!$B192)</f>
        <v>TÉCNICO (A) EM ENFERMAGEM</v>
      </c>
      <c r="C192" s="18" t="s">
        <v>310</v>
      </c>
      <c r="D192" s="19">
        <v>3225.31</v>
      </c>
      <c r="E192" s="20">
        <v>0</v>
      </c>
      <c r="F192" s="20">
        <v>0</v>
      </c>
      <c r="G192" s="19">
        <v>3225.31</v>
      </c>
      <c r="H192" s="23">
        <v>316.94</v>
      </c>
      <c r="I192" s="19">
        <v>2908.37</v>
      </c>
    </row>
    <row r="193" spans="1:9" ht="12.75">
      <c r="A193" s="17" t="s">
        <v>328</v>
      </c>
      <c r="B193" s="17" t="str">
        <f>UPPER('Colaboradores e Servidores (2)'!$B193)</f>
        <v>TÉCNICO (A) EM ENFERMAGEM</v>
      </c>
      <c r="C193" s="18" t="s">
        <v>310</v>
      </c>
      <c r="D193" s="19">
        <v>15888.29</v>
      </c>
      <c r="E193" s="20">
        <v>0</v>
      </c>
      <c r="F193" s="20">
        <v>0</v>
      </c>
      <c r="G193" s="19">
        <v>15888.29</v>
      </c>
      <c r="H193" s="23">
        <v>14867.94</v>
      </c>
      <c r="I193" s="19">
        <v>1020.35</v>
      </c>
    </row>
    <row r="194" spans="1:9" ht="12.75">
      <c r="A194" s="17" t="s">
        <v>377</v>
      </c>
      <c r="B194" s="17" t="str">
        <f>UPPER('Colaboradores e Servidores (2)'!$B194)</f>
        <v>ENFERMEIRO(A)</v>
      </c>
      <c r="C194" s="18" t="s">
        <v>310</v>
      </c>
      <c r="D194" s="19">
        <v>23265.31</v>
      </c>
      <c r="E194" s="20">
        <v>0</v>
      </c>
      <c r="F194" s="20">
        <v>0</v>
      </c>
      <c r="G194" s="19">
        <v>23265.31</v>
      </c>
      <c r="H194" s="23">
        <v>20685.83</v>
      </c>
      <c r="I194" s="19">
        <v>2579.48</v>
      </c>
    </row>
    <row r="195" spans="1:9" ht="12.75">
      <c r="A195" s="25" t="s">
        <v>549</v>
      </c>
      <c r="B195" s="24" t="s">
        <v>641</v>
      </c>
      <c r="C195" s="26" t="s">
        <v>658</v>
      </c>
      <c r="D195" s="28">
        <v>6849.3</v>
      </c>
      <c r="E195" s="28">
        <v>0</v>
      </c>
      <c r="F195" s="28">
        <v>0</v>
      </c>
      <c r="G195" s="28">
        <v>6849.3</v>
      </c>
      <c r="H195" s="28">
        <v>1898.4400000000005</v>
      </c>
      <c r="I195" s="27">
        <f>'Colaboradores e Servidores (2)'!$G195-'Colaboradores e Servidores (2)'!$H195</f>
        <v>4950.86</v>
      </c>
    </row>
    <row r="196" spans="1:9" ht="12.75">
      <c r="A196" s="17" t="s">
        <v>435</v>
      </c>
      <c r="B196" s="17" t="str">
        <f>UPPER('Colaboradores e Servidores (2)'!$B196)</f>
        <v>AUXILIAR ADMINISTRATIVO</v>
      </c>
      <c r="C196" s="18" t="s">
        <v>310</v>
      </c>
      <c r="D196" s="19">
        <v>2091.65</v>
      </c>
      <c r="E196" s="20">
        <v>0</v>
      </c>
      <c r="F196" s="20">
        <v>0</v>
      </c>
      <c r="G196" s="19">
        <v>2091.65</v>
      </c>
      <c r="H196" s="23">
        <v>168.06</v>
      </c>
      <c r="I196" s="19">
        <v>1923.59</v>
      </c>
    </row>
    <row r="197" spans="1:9" ht="12.75">
      <c r="A197" s="17" t="s">
        <v>465</v>
      </c>
      <c r="B197" s="17" t="str">
        <f>UPPER('Colaboradores e Servidores (2)'!$B197)</f>
        <v>JOVEM APRENDIZ</v>
      </c>
      <c r="C197" s="18" t="s">
        <v>310</v>
      </c>
      <c r="D197" s="19">
        <v>2047.4</v>
      </c>
      <c r="E197" s="20">
        <v>0</v>
      </c>
      <c r="F197" s="20">
        <v>0</v>
      </c>
      <c r="G197" s="19">
        <v>2047.4</v>
      </c>
      <c r="H197" s="23">
        <v>248.8</v>
      </c>
      <c r="I197" s="19">
        <v>1798.6</v>
      </c>
    </row>
    <row r="198" spans="1:9" ht="12.75">
      <c r="A198" s="17" t="s">
        <v>387</v>
      </c>
      <c r="B198" s="17" t="str">
        <f>UPPER('Colaboradores e Servidores (2)'!$B198)</f>
        <v>TÉCNICO (A) EM ENFERMAGEM</v>
      </c>
      <c r="C198" s="18" t="s">
        <v>310</v>
      </c>
      <c r="D198" s="19">
        <v>16931.17</v>
      </c>
      <c r="E198" s="20">
        <v>0</v>
      </c>
      <c r="F198" s="20">
        <v>0</v>
      </c>
      <c r="G198" s="19">
        <v>16931.17</v>
      </c>
      <c r="H198" s="23">
        <v>14993.74</v>
      </c>
      <c r="I198" s="19">
        <v>1937.43</v>
      </c>
    </row>
    <row r="199" spans="1:9" ht="12.75">
      <c r="A199" s="25" t="s">
        <v>550</v>
      </c>
      <c r="B199" s="24" t="s">
        <v>649</v>
      </c>
      <c r="C199" s="26" t="s">
        <v>658</v>
      </c>
      <c r="D199" s="28">
        <v>3786.7</v>
      </c>
      <c r="E199" s="28">
        <v>0</v>
      </c>
      <c r="F199" s="28">
        <v>0</v>
      </c>
      <c r="G199" s="28">
        <v>3786.7</v>
      </c>
      <c r="H199" s="28">
        <v>555.2799999999997</v>
      </c>
      <c r="I199" s="27">
        <f>'Colaboradores e Servidores (2)'!$G199-'Colaboradores e Servidores (2)'!$H199</f>
        <v>3231.42</v>
      </c>
    </row>
    <row r="200" spans="1:9" ht="12.75">
      <c r="A200" s="25" t="s">
        <v>551</v>
      </c>
      <c r="B200" s="24" t="s">
        <v>649</v>
      </c>
      <c r="C200" s="26" t="s">
        <v>658</v>
      </c>
      <c r="D200" s="28">
        <v>4200.89</v>
      </c>
      <c r="E200" s="28">
        <v>0</v>
      </c>
      <c r="F200" s="28">
        <v>1363.96</v>
      </c>
      <c r="G200" s="28">
        <v>4200.89</v>
      </c>
      <c r="H200" s="28">
        <v>868.4300000000003</v>
      </c>
      <c r="I200" s="27">
        <f>'Colaboradores e Servidores (2)'!$G200-'Colaboradores e Servidores (2)'!$H200</f>
        <v>3332.46</v>
      </c>
    </row>
    <row r="201" spans="1:9" ht="12.75">
      <c r="A201" s="25" t="s">
        <v>552</v>
      </c>
      <c r="B201" s="24" t="s">
        <v>646</v>
      </c>
      <c r="C201" s="26" t="s">
        <v>658</v>
      </c>
      <c r="D201" s="28">
        <v>8653.45</v>
      </c>
      <c r="E201" s="28">
        <v>0</v>
      </c>
      <c r="F201" s="28">
        <v>0</v>
      </c>
      <c r="G201" s="28">
        <v>8653.45</v>
      </c>
      <c r="H201" s="28">
        <v>4197.990000000001</v>
      </c>
      <c r="I201" s="27">
        <f>'Colaboradores e Servidores (2)'!$G201-'Colaboradores e Servidores (2)'!$H201</f>
        <v>4455.46</v>
      </c>
    </row>
    <row r="202" spans="1:9" ht="12.75">
      <c r="A202" s="25" t="s">
        <v>553</v>
      </c>
      <c r="B202" s="24" t="s">
        <v>642</v>
      </c>
      <c r="C202" s="26" t="s">
        <v>658</v>
      </c>
      <c r="D202" s="28">
        <v>11843.76</v>
      </c>
      <c r="E202" s="28">
        <v>0</v>
      </c>
      <c r="F202" s="28">
        <v>0</v>
      </c>
      <c r="G202" s="28">
        <v>11843.76</v>
      </c>
      <c r="H202" s="28">
        <v>4911.1</v>
      </c>
      <c r="I202" s="27">
        <f>'Colaboradores e Servidores (2)'!$G202-'Colaboradores e Servidores (2)'!$H202</f>
        <v>6932.66</v>
      </c>
    </row>
    <row r="203" spans="1:9" ht="12.75">
      <c r="A203" s="25" t="s">
        <v>554</v>
      </c>
      <c r="B203" s="24" t="s">
        <v>641</v>
      </c>
      <c r="C203" s="26" t="s">
        <v>658</v>
      </c>
      <c r="D203" s="28">
        <v>5131.45</v>
      </c>
      <c r="E203" s="28">
        <v>0</v>
      </c>
      <c r="F203" s="28">
        <v>0</v>
      </c>
      <c r="G203" s="28">
        <v>5131.45</v>
      </c>
      <c r="H203" s="28">
        <v>1949.77</v>
      </c>
      <c r="I203" s="27">
        <f>'Colaboradores e Servidores (2)'!$G203-'Colaboradores e Servidores (2)'!$H203</f>
        <v>3181.68</v>
      </c>
    </row>
    <row r="204" spans="1:9" ht="12.75">
      <c r="A204" s="17" t="s">
        <v>468</v>
      </c>
      <c r="B204" s="17" t="str">
        <f>UPPER('Colaboradores e Servidores (2)'!$B204)</f>
        <v>ENFERMEIRO (A) GESTOR DE LEITOS</v>
      </c>
      <c r="C204" s="18" t="s">
        <v>310</v>
      </c>
      <c r="D204" s="19">
        <v>9848.6</v>
      </c>
      <c r="E204" s="20">
        <v>0</v>
      </c>
      <c r="F204" s="20">
        <v>0</v>
      </c>
      <c r="G204" s="19">
        <v>9848.6</v>
      </c>
      <c r="H204" s="23">
        <v>6870.549999999999</v>
      </c>
      <c r="I204" s="19">
        <v>2978.05</v>
      </c>
    </row>
    <row r="205" spans="1:9" ht="12.75">
      <c r="A205" s="17" t="s">
        <v>91</v>
      </c>
      <c r="B205" s="17" t="str">
        <f>UPPER('Colaboradores e Servidores (2)'!$B205)</f>
        <v>TÉCNICO (A) EM ENFERMAGEM</v>
      </c>
      <c r="C205" s="18" t="s">
        <v>310</v>
      </c>
      <c r="D205" s="19">
        <v>15588.22</v>
      </c>
      <c r="E205" s="20">
        <v>0</v>
      </c>
      <c r="F205" s="20">
        <v>0</v>
      </c>
      <c r="G205" s="19">
        <v>15588.22</v>
      </c>
      <c r="H205" s="23">
        <v>14165.21</v>
      </c>
      <c r="I205" s="19">
        <v>1423.01</v>
      </c>
    </row>
    <row r="206" spans="1:9" ht="12.75">
      <c r="A206" s="17" t="s">
        <v>92</v>
      </c>
      <c r="B206" s="17" t="str">
        <f>UPPER('Colaboradores e Servidores (2)'!$B206)</f>
        <v>BIBLIOTECÁRIO</v>
      </c>
      <c r="C206" s="18" t="s">
        <v>310</v>
      </c>
      <c r="D206" s="19">
        <v>4845.9</v>
      </c>
      <c r="E206" s="20">
        <v>0</v>
      </c>
      <c r="F206" s="20">
        <v>0</v>
      </c>
      <c r="G206" s="19">
        <v>4845.9</v>
      </c>
      <c r="H206" s="23">
        <v>797.71</v>
      </c>
      <c r="I206" s="19">
        <v>4048.19</v>
      </c>
    </row>
    <row r="207" spans="1:9" ht="12.75">
      <c r="A207" s="25" t="s">
        <v>555</v>
      </c>
      <c r="B207" s="24" t="s">
        <v>651</v>
      </c>
      <c r="C207" s="26" t="s">
        <v>658</v>
      </c>
      <c r="D207" s="28">
        <v>8585.66</v>
      </c>
      <c r="E207" s="28">
        <v>0</v>
      </c>
      <c r="F207" s="28">
        <v>0</v>
      </c>
      <c r="G207" s="28">
        <v>8585.66</v>
      </c>
      <c r="H207" s="28">
        <v>2639.26</v>
      </c>
      <c r="I207" s="27">
        <f>'Colaboradores e Servidores (2)'!$G207-'Colaboradores e Servidores (2)'!$H207</f>
        <v>5946.4</v>
      </c>
    </row>
    <row r="208" spans="1:9" ht="12.75">
      <c r="A208" s="17" t="s">
        <v>93</v>
      </c>
      <c r="B208" s="17" t="str">
        <f>UPPER('Colaboradores e Servidores (2)'!$B208)</f>
        <v>COODENADOR(A) DE REABILITAÇÃO</v>
      </c>
      <c r="C208" s="18" t="s">
        <v>310</v>
      </c>
      <c r="D208" s="19">
        <v>8406</v>
      </c>
      <c r="E208" s="20">
        <v>0</v>
      </c>
      <c r="F208" s="20">
        <v>0</v>
      </c>
      <c r="G208" s="19">
        <v>8406</v>
      </c>
      <c r="H208" s="23">
        <v>2048.42</v>
      </c>
      <c r="I208" s="19">
        <v>6357.58</v>
      </c>
    </row>
    <row r="209" spans="1:9" ht="12.75">
      <c r="A209" s="17" t="s">
        <v>393</v>
      </c>
      <c r="B209" s="17" t="str">
        <f>UPPER('Colaboradores e Servidores (2)'!$B209)</f>
        <v>AUXILIAR ADMINISTRATIVO</v>
      </c>
      <c r="C209" s="18" t="s">
        <v>310</v>
      </c>
      <c r="D209" s="19">
        <v>2091.65</v>
      </c>
      <c r="E209" s="20">
        <v>0</v>
      </c>
      <c r="F209" s="20">
        <v>0</v>
      </c>
      <c r="G209" s="19">
        <v>2091.65</v>
      </c>
      <c r="H209" s="23">
        <v>168.06</v>
      </c>
      <c r="I209" s="19">
        <v>1923.59</v>
      </c>
    </row>
    <row r="210" spans="1:9" ht="12.75">
      <c r="A210" s="17" t="s">
        <v>94</v>
      </c>
      <c r="B210" s="17" t="str">
        <f>UPPER('Colaboradores e Servidores (2)'!$B210)</f>
        <v>AUXILIAR ADMINISTRATIVO</v>
      </c>
      <c r="C210" s="18" t="s">
        <v>310</v>
      </c>
      <c r="D210" s="19">
        <v>2091.65</v>
      </c>
      <c r="E210" s="20">
        <v>0</v>
      </c>
      <c r="F210" s="20">
        <v>0</v>
      </c>
      <c r="G210" s="19">
        <v>2091.65</v>
      </c>
      <c r="H210" s="23">
        <v>243.22</v>
      </c>
      <c r="I210" s="19">
        <v>1848.43</v>
      </c>
    </row>
    <row r="211" spans="1:9" ht="12.75">
      <c r="A211" s="17" t="s">
        <v>95</v>
      </c>
      <c r="B211" s="17" t="str">
        <f>UPPER('Colaboradores e Servidores (2)'!$B211)</f>
        <v>ENFERMEIRO(A)</v>
      </c>
      <c r="C211" s="18" t="s">
        <v>310</v>
      </c>
      <c r="D211" s="19">
        <v>17578.3</v>
      </c>
      <c r="E211" s="20">
        <v>0</v>
      </c>
      <c r="F211" s="20">
        <v>0</v>
      </c>
      <c r="G211" s="19">
        <v>17578.3</v>
      </c>
      <c r="H211" s="23">
        <v>14554.810000000001</v>
      </c>
      <c r="I211" s="19">
        <v>3023.49</v>
      </c>
    </row>
    <row r="212" spans="1:9" ht="12.75">
      <c r="A212" s="17" t="s">
        <v>96</v>
      </c>
      <c r="B212" s="17" t="str">
        <f>UPPER('Colaboradores e Servidores (2)'!$B212)</f>
        <v>ENFERMEIRO (A) DE SCIH</v>
      </c>
      <c r="C212" s="18" t="s">
        <v>310</v>
      </c>
      <c r="D212" s="19">
        <v>15413.59</v>
      </c>
      <c r="E212" s="20">
        <v>0</v>
      </c>
      <c r="F212" s="20">
        <v>0</v>
      </c>
      <c r="G212" s="19">
        <v>15413.59</v>
      </c>
      <c r="H212" s="23">
        <v>13928.41</v>
      </c>
      <c r="I212" s="19">
        <v>1485.18</v>
      </c>
    </row>
    <row r="213" spans="1:9" ht="12.75">
      <c r="A213" s="17" t="s">
        <v>337</v>
      </c>
      <c r="B213" s="17" t="str">
        <f>UPPER('Colaboradores e Servidores (2)'!$B213)</f>
        <v>AUXILIAR DE FARMACIA</v>
      </c>
      <c r="C213" s="18" t="s">
        <v>310</v>
      </c>
      <c r="D213" s="19">
        <v>2631.99</v>
      </c>
      <c r="E213" s="20">
        <v>0</v>
      </c>
      <c r="F213" s="20">
        <v>0</v>
      </c>
      <c r="G213" s="19">
        <v>2631.99</v>
      </c>
      <c r="H213" s="23">
        <v>303.94</v>
      </c>
      <c r="I213" s="19">
        <v>2328.05</v>
      </c>
    </row>
    <row r="214" spans="1:9" ht="12.75">
      <c r="A214" s="17" t="s">
        <v>97</v>
      </c>
      <c r="B214" s="17" t="str">
        <f>UPPER('Colaboradores e Servidores (2)'!$B214)</f>
        <v>TÉCNICO (A) EM ENFERMAGEM</v>
      </c>
      <c r="C214" s="18" t="s">
        <v>310</v>
      </c>
      <c r="D214" s="19">
        <v>16253.78</v>
      </c>
      <c r="E214" s="20">
        <v>0</v>
      </c>
      <c r="F214" s="20">
        <v>0</v>
      </c>
      <c r="G214" s="19">
        <v>16253.78</v>
      </c>
      <c r="H214" s="23">
        <v>13966.22</v>
      </c>
      <c r="I214" s="19">
        <v>2287.56</v>
      </c>
    </row>
    <row r="215" spans="1:9" ht="12.75">
      <c r="A215" s="17" t="s">
        <v>98</v>
      </c>
      <c r="B215" s="17" t="str">
        <f>UPPER('Colaboradores e Servidores (2)'!$B215)</f>
        <v>COORDENADOR MÉDICO </v>
      </c>
      <c r="C215" s="18" t="s">
        <v>310</v>
      </c>
      <c r="D215" s="19">
        <v>22900.67</v>
      </c>
      <c r="E215" s="20">
        <v>0</v>
      </c>
      <c r="F215" s="20">
        <v>0</v>
      </c>
      <c r="G215" s="19">
        <v>22900.67</v>
      </c>
      <c r="H215" s="23">
        <v>6061.6</v>
      </c>
      <c r="I215" s="19">
        <v>16839.07</v>
      </c>
    </row>
    <row r="216" spans="1:9" ht="12.75">
      <c r="A216" s="25" t="s">
        <v>556</v>
      </c>
      <c r="B216" s="24" t="s">
        <v>652</v>
      </c>
      <c r="C216" s="26" t="s">
        <v>658</v>
      </c>
      <c r="D216" s="28">
        <v>5291.92</v>
      </c>
      <c r="E216" s="28">
        <v>0</v>
      </c>
      <c r="F216" s="28">
        <v>0</v>
      </c>
      <c r="G216" s="28">
        <v>5291.92</v>
      </c>
      <c r="H216" s="28">
        <v>2355.4500000000003</v>
      </c>
      <c r="I216" s="27">
        <f>'Colaboradores e Servidores (2)'!$G216-'Colaboradores e Servidores (2)'!$H216</f>
        <v>2936.47</v>
      </c>
    </row>
    <row r="217" spans="1:9" ht="12.75">
      <c r="A217" s="17" t="s">
        <v>99</v>
      </c>
      <c r="B217" s="17" t="str">
        <f>UPPER('Colaboradores e Servidores (2)'!$B217)</f>
        <v>TÉCNICO (A) EM ENFERMAGEM</v>
      </c>
      <c r="C217" s="18" t="s">
        <v>310</v>
      </c>
      <c r="D217" s="19">
        <v>15439.24</v>
      </c>
      <c r="E217" s="20">
        <v>0</v>
      </c>
      <c r="F217" s="20">
        <v>0</v>
      </c>
      <c r="G217" s="19">
        <v>15439.24</v>
      </c>
      <c r="H217" s="23">
        <v>13147.58</v>
      </c>
      <c r="I217" s="19">
        <v>2291.66</v>
      </c>
    </row>
    <row r="218" spans="1:9" ht="12.75">
      <c r="A218" s="17" t="s">
        <v>100</v>
      </c>
      <c r="B218" s="17" t="str">
        <f>UPPER('Colaboradores e Servidores (2)'!$B218)</f>
        <v>FARMACÊUTICO</v>
      </c>
      <c r="C218" s="18" t="s">
        <v>310</v>
      </c>
      <c r="D218" s="19">
        <v>6077.54</v>
      </c>
      <c r="E218" s="20">
        <v>0</v>
      </c>
      <c r="F218" s="20">
        <v>0</v>
      </c>
      <c r="G218" s="19">
        <v>6077.54</v>
      </c>
      <c r="H218" s="23">
        <v>1281.83</v>
      </c>
      <c r="I218" s="19">
        <v>4795.71</v>
      </c>
    </row>
    <row r="219" spans="1:9" ht="12.75">
      <c r="A219" s="17" t="s">
        <v>101</v>
      </c>
      <c r="B219" s="17" t="str">
        <f>UPPER('Colaboradores e Servidores (2)'!$B219)</f>
        <v>ENFERMEIRO (A) I</v>
      </c>
      <c r="C219" s="18" t="s">
        <v>310</v>
      </c>
      <c r="D219" s="19">
        <v>15320.8</v>
      </c>
      <c r="E219" s="20">
        <v>0</v>
      </c>
      <c r="F219" s="20">
        <v>0</v>
      </c>
      <c r="G219" s="19">
        <v>15320.8</v>
      </c>
      <c r="H219" s="23">
        <v>12525.5</v>
      </c>
      <c r="I219" s="19">
        <v>2795.3</v>
      </c>
    </row>
    <row r="220" spans="1:9" ht="12.75">
      <c r="A220" s="25" t="s">
        <v>557</v>
      </c>
      <c r="B220" s="24" t="s">
        <v>647</v>
      </c>
      <c r="C220" s="26" t="s">
        <v>658</v>
      </c>
      <c r="D220" s="28">
        <v>9990.32</v>
      </c>
      <c r="E220" s="28">
        <v>0</v>
      </c>
      <c r="F220" s="28">
        <v>0</v>
      </c>
      <c r="G220" s="28">
        <v>9990.32</v>
      </c>
      <c r="H220" s="28">
        <v>2513.0199999999995</v>
      </c>
      <c r="I220" s="27">
        <f>'Colaboradores e Servidores (2)'!$G220-'Colaboradores e Servidores (2)'!$H220</f>
        <v>7477.3</v>
      </c>
    </row>
    <row r="221" spans="1:9" ht="12.75">
      <c r="A221" s="17" t="s">
        <v>102</v>
      </c>
      <c r="B221" s="17" t="str">
        <f>UPPER('Colaboradores e Servidores (2)'!$B221)</f>
        <v>TÉCNICO (A) EM ENFERMAGEM</v>
      </c>
      <c r="C221" s="18" t="s">
        <v>310</v>
      </c>
      <c r="D221" s="19">
        <v>16133.37</v>
      </c>
      <c r="E221" s="20">
        <v>0</v>
      </c>
      <c r="F221" s="20">
        <v>0</v>
      </c>
      <c r="G221" s="19">
        <v>16133.37</v>
      </c>
      <c r="H221" s="23">
        <v>14709.2</v>
      </c>
      <c r="I221" s="19">
        <v>1424.17</v>
      </c>
    </row>
    <row r="222" spans="1:9" ht="12.75">
      <c r="A222" s="17" t="s">
        <v>103</v>
      </c>
      <c r="B222" s="17" t="str">
        <f>UPPER('Colaboradores e Servidores (2)'!$B222)</f>
        <v>FATURISTA I</v>
      </c>
      <c r="C222" s="18" t="s">
        <v>310</v>
      </c>
      <c r="D222" s="19">
        <v>3951.11</v>
      </c>
      <c r="E222" s="20">
        <v>0</v>
      </c>
      <c r="F222" s="20">
        <v>0</v>
      </c>
      <c r="G222" s="19">
        <v>3951.11</v>
      </c>
      <c r="H222" s="23">
        <v>688.5799999999999</v>
      </c>
      <c r="I222" s="19">
        <v>3262.53</v>
      </c>
    </row>
    <row r="223" spans="1:9" ht="12.75">
      <c r="A223" s="17" t="s">
        <v>329</v>
      </c>
      <c r="B223" s="17" t="str">
        <f>UPPER('Colaboradores e Servidores (2)'!$B223)</f>
        <v>FISIOTERAPEUTA</v>
      </c>
      <c r="C223" s="18" t="s">
        <v>310</v>
      </c>
      <c r="D223" s="19">
        <v>4508.7</v>
      </c>
      <c r="E223" s="20">
        <v>0</v>
      </c>
      <c r="F223" s="20">
        <v>0</v>
      </c>
      <c r="G223" s="19">
        <v>4508.7</v>
      </c>
      <c r="H223" s="23">
        <v>658.8</v>
      </c>
      <c r="I223" s="19">
        <v>3849.9</v>
      </c>
    </row>
    <row r="224" spans="1:9" ht="12.75">
      <c r="A224" s="17" t="s">
        <v>104</v>
      </c>
      <c r="B224" s="17" t="str">
        <f>UPPER('Colaboradores e Servidores (2)'!$B224)</f>
        <v>ENFERMEIRO(A)</v>
      </c>
      <c r="C224" s="18" t="s">
        <v>310</v>
      </c>
      <c r="D224" s="19">
        <v>22527.19</v>
      </c>
      <c r="E224" s="20">
        <v>0</v>
      </c>
      <c r="F224" s="20">
        <v>0</v>
      </c>
      <c r="G224" s="19">
        <v>22527.19</v>
      </c>
      <c r="H224" s="23">
        <v>19731.24</v>
      </c>
      <c r="I224" s="19">
        <v>2795.95</v>
      </c>
    </row>
    <row r="225" spans="1:9" ht="12.75">
      <c r="A225" s="25" t="s">
        <v>558</v>
      </c>
      <c r="B225" s="24" t="s">
        <v>653</v>
      </c>
      <c r="C225" s="26" t="s">
        <v>658</v>
      </c>
      <c r="D225" s="28">
        <v>5811.46</v>
      </c>
      <c r="E225" s="28">
        <v>1220.97</v>
      </c>
      <c r="F225" s="28">
        <v>0</v>
      </c>
      <c r="G225" s="28">
        <v>5811.46</v>
      </c>
      <c r="H225" s="28">
        <v>1794.0700000000002</v>
      </c>
      <c r="I225" s="27">
        <f>'Colaboradores e Servidores (2)'!$G225-'Colaboradores e Servidores (2)'!$H225</f>
        <v>4017.39</v>
      </c>
    </row>
    <row r="226" spans="1:9" ht="12.75">
      <c r="A226" s="17" t="s">
        <v>105</v>
      </c>
      <c r="B226" s="17" t="str">
        <f>UPPER('Colaboradores e Servidores (2)'!$B226)</f>
        <v>TÉCNICO (A) EM ENFERMAGEM</v>
      </c>
      <c r="C226" s="18" t="s">
        <v>310</v>
      </c>
      <c r="D226" s="19">
        <v>16114.11</v>
      </c>
      <c r="E226" s="20">
        <v>0</v>
      </c>
      <c r="F226" s="20">
        <v>0</v>
      </c>
      <c r="G226" s="19">
        <v>16114.11</v>
      </c>
      <c r="H226" s="23">
        <v>13931.45</v>
      </c>
      <c r="I226" s="19">
        <v>2182.66</v>
      </c>
    </row>
    <row r="227" spans="1:9" ht="12.75">
      <c r="A227" s="17" t="s">
        <v>106</v>
      </c>
      <c r="B227" s="17" t="str">
        <f>UPPER('Colaboradores e Servidores (2)'!$B227)</f>
        <v>TÉCNICO (A) EM ENFERMAGEM</v>
      </c>
      <c r="C227" s="18" t="s">
        <v>310</v>
      </c>
      <c r="D227" s="19">
        <v>15589.2</v>
      </c>
      <c r="E227" s="20">
        <v>0</v>
      </c>
      <c r="F227" s="20">
        <v>0</v>
      </c>
      <c r="G227" s="19">
        <v>15589.2</v>
      </c>
      <c r="H227" s="23">
        <v>13092.16</v>
      </c>
      <c r="I227" s="19">
        <v>2497.04</v>
      </c>
    </row>
    <row r="228" spans="1:9" ht="12.75">
      <c r="A228" s="17" t="s">
        <v>107</v>
      </c>
      <c r="B228" s="17" t="str">
        <f>UPPER('Colaboradores e Servidores (2)'!$B228)</f>
        <v>TÉCNICO (A) EM ENFERMAGEM</v>
      </c>
      <c r="C228" s="18" t="s">
        <v>310</v>
      </c>
      <c r="D228" s="19">
        <v>16935.07</v>
      </c>
      <c r="E228" s="20">
        <v>0</v>
      </c>
      <c r="F228" s="20">
        <v>0</v>
      </c>
      <c r="G228" s="19">
        <v>16935.07</v>
      </c>
      <c r="H228" s="23">
        <v>14903.01</v>
      </c>
      <c r="I228" s="19">
        <v>2032.06</v>
      </c>
    </row>
    <row r="229" spans="1:9" ht="12.75">
      <c r="A229" s="17" t="s">
        <v>108</v>
      </c>
      <c r="B229" s="17" t="str">
        <f>UPPER('Colaboradores e Servidores (2)'!$B229)</f>
        <v>ASSISTENTE ADMINISTRATIVO</v>
      </c>
      <c r="C229" s="18" t="s">
        <v>310</v>
      </c>
      <c r="D229" s="19">
        <v>3729.84</v>
      </c>
      <c r="E229" s="20">
        <v>0</v>
      </c>
      <c r="F229" s="20">
        <v>0</v>
      </c>
      <c r="G229" s="19">
        <v>3729.84</v>
      </c>
      <c r="H229" s="23">
        <v>440.7</v>
      </c>
      <c r="I229" s="19">
        <v>3289.14</v>
      </c>
    </row>
    <row r="230" spans="1:9" ht="12.75">
      <c r="A230" s="17" t="s">
        <v>394</v>
      </c>
      <c r="B230" s="17" t="str">
        <f>UPPER('Colaboradores e Servidores (2)'!$B230)</f>
        <v>ASSISTENTE ADMINISTRATIVO</v>
      </c>
      <c r="C230" s="18" t="s">
        <v>310</v>
      </c>
      <c r="D230" s="19">
        <v>2855.05</v>
      </c>
      <c r="E230" s="20">
        <v>0</v>
      </c>
      <c r="F230" s="20">
        <v>0</v>
      </c>
      <c r="G230" s="19">
        <v>2855.05</v>
      </c>
      <c r="H230" s="23">
        <v>242.42</v>
      </c>
      <c r="I230" s="19">
        <v>2612.63</v>
      </c>
    </row>
    <row r="231" spans="1:9" ht="12.75">
      <c r="A231" s="25" t="s">
        <v>559</v>
      </c>
      <c r="B231" s="24" t="s">
        <v>641</v>
      </c>
      <c r="C231" s="26" t="s">
        <v>658</v>
      </c>
      <c r="D231" s="28">
        <v>6226.81</v>
      </c>
      <c r="E231" s="28">
        <v>0</v>
      </c>
      <c r="F231" s="28">
        <v>0</v>
      </c>
      <c r="G231" s="28">
        <v>6226.81</v>
      </c>
      <c r="H231" s="28">
        <v>2136.2000000000003</v>
      </c>
      <c r="I231" s="27">
        <f>'Colaboradores e Servidores (2)'!$G231-'Colaboradores e Servidores (2)'!$H231</f>
        <v>4090.61</v>
      </c>
    </row>
    <row r="232" spans="1:9" ht="12.75">
      <c r="A232" s="25" t="s">
        <v>560</v>
      </c>
      <c r="B232" s="24" t="s">
        <v>646</v>
      </c>
      <c r="C232" s="26" t="s">
        <v>658</v>
      </c>
      <c r="D232" s="28">
        <v>10750.62</v>
      </c>
      <c r="E232" s="28">
        <v>2298.87</v>
      </c>
      <c r="F232" s="28">
        <v>0</v>
      </c>
      <c r="G232" s="28">
        <v>10750.62</v>
      </c>
      <c r="H232" s="28">
        <v>4384.460000000001</v>
      </c>
      <c r="I232" s="27">
        <f>'Colaboradores e Servidores (2)'!$G232-'Colaboradores e Servidores (2)'!$H232</f>
        <v>6366.16</v>
      </c>
    </row>
    <row r="233" spans="1:9" ht="12.75">
      <c r="A233" s="17" t="s">
        <v>109</v>
      </c>
      <c r="B233" s="17" t="str">
        <f>UPPER('Colaboradores e Servidores (2)'!$B233)</f>
        <v>SECRETARIA III</v>
      </c>
      <c r="C233" s="18" t="s">
        <v>310</v>
      </c>
      <c r="D233" s="19">
        <v>5634.68</v>
      </c>
      <c r="E233" s="20">
        <v>0</v>
      </c>
      <c r="F233" s="20">
        <v>0</v>
      </c>
      <c r="G233" s="19">
        <v>5634.68</v>
      </c>
      <c r="H233" s="23">
        <v>1042.96</v>
      </c>
      <c r="I233" s="19">
        <v>4591.72</v>
      </c>
    </row>
    <row r="234" spans="1:9" ht="12.75">
      <c r="A234" s="25" t="s">
        <v>561</v>
      </c>
      <c r="B234" s="24" t="s">
        <v>642</v>
      </c>
      <c r="C234" s="26" t="s">
        <v>658</v>
      </c>
      <c r="D234" s="28">
        <v>13726.34</v>
      </c>
      <c r="E234" s="28">
        <v>0</v>
      </c>
      <c r="F234" s="28">
        <v>0</v>
      </c>
      <c r="G234" s="28">
        <v>13726.34</v>
      </c>
      <c r="H234" s="28">
        <v>4241.26</v>
      </c>
      <c r="I234" s="27">
        <f>'Colaboradores e Servidores (2)'!$G234-'Colaboradores e Servidores (2)'!$H234</f>
        <v>9485.08</v>
      </c>
    </row>
    <row r="235" spans="1:9" ht="12.75">
      <c r="A235" s="17" t="s">
        <v>110</v>
      </c>
      <c r="B235" s="17" t="str">
        <f>UPPER('Colaboradores e Servidores (2)'!$B235)</f>
        <v>ENFERMEIRO(A)</v>
      </c>
      <c r="C235" s="18" t="s">
        <v>310</v>
      </c>
      <c r="D235" s="19">
        <v>21838.93</v>
      </c>
      <c r="E235" s="20">
        <v>1451.46</v>
      </c>
      <c r="F235" s="20">
        <v>0</v>
      </c>
      <c r="G235" s="19">
        <v>21838.93</v>
      </c>
      <c r="H235" s="23">
        <v>21838.93</v>
      </c>
      <c r="I235" s="19">
        <v>0</v>
      </c>
    </row>
    <row r="236" spans="1:9" ht="12.75">
      <c r="A236" s="17" t="s">
        <v>111</v>
      </c>
      <c r="B236" s="17" t="str">
        <f>UPPER('Colaboradores e Servidores (2)'!$B236)</f>
        <v>TÉCNICO (A) EM ENFERMAGEM</v>
      </c>
      <c r="C236" s="18" t="s">
        <v>310</v>
      </c>
      <c r="D236" s="19">
        <v>14984.82</v>
      </c>
      <c r="E236" s="20">
        <v>0</v>
      </c>
      <c r="F236" s="20">
        <v>0</v>
      </c>
      <c r="G236" s="19">
        <v>14984.82</v>
      </c>
      <c r="H236" s="23">
        <v>13656.61</v>
      </c>
      <c r="I236" s="19">
        <v>1328.21</v>
      </c>
    </row>
    <row r="237" spans="1:9" ht="12.75">
      <c r="A237" s="17" t="s">
        <v>112</v>
      </c>
      <c r="B237" s="17" t="str">
        <f>UPPER('Colaboradores e Servidores (2)'!$B237)</f>
        <v>ENFERMEIRO(A)</v>
      </c>
      <c r="C237" s="18" t="s">
        <v>310</v>
      </c>
      <c r="D237" s="19">
        <v>19646.08</v>
      </c>
      <c r="E237" s="20">
        <v>0</v>
      </c>
      <c r="F237" s="20">
        <v>0</v>
      </c>
      <c r="G237" s="19">
        <v>19646.08</v>
      </c>
      <c r="H237" s="23">
        <v>17678.46</v>
      </c>
      <c r="I237" s="19">
        <v>1967.62</v>
      </c>
    </row>
    <row r="238" spans="1:9" ht="12.75">
      <c r="A238" s="25" t="s">
        <v>562</v>
      </c>
      <c r="B238" s="24" t="s">
        <v>642</v>
      </c>
      <c r="C238" s="26" t="s">
        <v>658</v>
      </c>
      <c r="D238" s="28">
        <v>11269.51</v>
      </c>
      <c r="E238" s="28">
        <v>0</v>
      </c>
      <c r="F238" s="28">
        <v>0</v>
      </c>
      <c r="G238" s="28">
        <v>11269.51</v>
      </c>
      <c r="H238" s="28">
        <v>2858.7800000000007</v>
      </c>
      <c r="I238" s="27">
        <f>'Colaboradores e Servidores (2)'!$G238-'Colaboradores e Servidores (2)'!$H238</f>
        <v>8410.73</v>
      </c>
    </row>
    <row r="239" spans="1:9" ht="12.75">
      <c r="A239" s="17" t="s">
        <v>346</v>
      </c>
      <c r="B239" s="17" t="str">
        <f>UPPER('Colaboradores e Servidores (2)'!$B239)</f>
        <v>TÉCNICO DE LABORATÓRIO</v>
      </c>
      <c r="C239" s="18" t="s">
        <v>310</v>
      </c>
      <c r="D239" s="19">
        <v>2664.22</v>
      </c>
      <c r="E239" s="20">
        <v>0</v>
      </c>
      <c r="F239" s="20">
        <v>0</v>
      </c>
      <c r="G239" s="19">
        <v>2664.22</v>
      </c>
      <c r="H239" s="23">
        <v>219.59</v>
      </c>
      <c r="I239" s="19">
        <v>2444.63</v>
      </c>
    </row>
    <row r="240" spans="1:9" ht="12.75">
      <c r="A240" s="25" t="s">
        <v>563</v>
      </c>
      <c r="B240" s="24" t="s">
        <v>641</v>
      </c>
      <c r="C240" s="26" t="s">
        <v>658</v>
      </c>
      <c r="D240" s="28">
        <v>7559.37</v>
      </c>
      <c r="E240" s="28">
        <v>0</v>
      </c>
      <c r="F240" s="28">
        <v>0</v>
      </c>
      <c r="G240" s="28">
        <v>7559.37</v>
      </c>
      <c r="H240" s="28">
        <v>3031.5599999999995</v>
      </c>
      <c r="I240" s="27">
        <f>'Colaboradores e Servidores (2)'!$G240-'Colaboradores e Servidores (2)'!$H240</f>
        <v>4527.81</v>
      </c>
    </row>
    <row r="241" spans="1:9" ht="12.75">
      <c r="A241" s="17" t="s">
        <v>315</v>
      </c>
      <c r="B241" s="17" t="str">
        <f>UPPER('Colaboradores e Servidores (2)'!$B241)</f>
        <v>TÉCNICO EM ELETRÔNICA II</v>
      </c>
      <c r="C241" s="18" t="s">
        <v>310</v>
      </c>
      <c r="D241" s="19">
        <v>4859.05</v>
      </c>
      <c r="E241" s="20">
        <v>0</v>
      </c>
      <c r="F241" s="20">
        <v>0</v>
      </c>
      <c r="G241" s="19">
        <v>4859.05</v>
      </c>
      <c r="H241" s="23">
        <v>775.64</v>
      </c>
      <c r="I241" s="19">
        <v>4083.41</v>
      </c>
    </row>
    <row r="242" spans="1:9" ht="12.75">
      <c r="A242" s="17" t="s">
        <v>113</v>
      </c>
      <c r="B242" s="17" t="str">
        <f>UPPER('Colaboradores e Servidores (2)'!$B242)</f>
        <v>FISIOTERAPEUTA</v>
      </c>
      <c r="C242" s="18" t="s">
        <v>310</v>
      </c>
      <c r="D242" s="19">
        <v>4508.7</v>
      </c>
      <c r="E242" s="20">
        <v>0</v>
      </c>
      <c r="F242" s="20">
        <v>0</v>
      </c>
      <c r="G242" s="19">
        <v>4508.7</v>
      </c>
      <c r="H242" s="23">
        <v>675.63</v>
      </c>
      <c r="I242" s="19">
        <v>3833.07</v>
      </c>
    </row>
    <row r="243" spans="1:9" ht="12.75">
      <c r="A243" s="25" t="s">
        <v>564</v>
      </c>
      <c r="B243" s="24" t="s">
        <v>641</v>
      </c>
      <c r="C243" s="26" t="s">
        <v>658</v>
      </c>
      <c r="D243" s="28">
        <v>7178.17</v>
      </c>
      <c r="E243" s="28">
        <v>0</v>
      </c>
      <c r="F243" s="28">
        <v>0</v>
      </c>
      <c r="G243" s="28">
        <v>7178.17</v>
      </c>
      <c r="H243" s="28">
        <v>2531.7700000000004</v>
      </c>
      <c r="I243" s="27">
        <f>'Colaboradores e Servidores (2)'!$G243-'Colaboradores e Servidores (2)'!$H243</f>
        <v>4646.4</v>
      </c>
    </row>
    <row r="244" spans="1:9" ht="12.75">
      <c r="A244" s="17" t="s">
        <v>383</v>
      </c>
      <c r="B244" s="17" t="str">
        <f>UPPER('Colaboradores e Servidores (2)'!$B244)</f>
        <v>AUXILIAR DE FARMÁCIA</v>
      </c>
      <c r="C244" s="18" t="s">
        <v>310</v>
      </c>
      <c r="D244" s="19">
        <v>2091.65</v>
      </c>
      <c r="E244" s="20">
        <v>0</v>
      </c>
      <c r="F244" s="20">
        <v>0</v>
      </c>
      <c r="G244" s="19">
        <v>2091.65</v>
      </c>
      <c r="H244" s="23">
        <v>168.06</v>
      </c>
      <c r="I244" s="19">
        <v>1923.59</v>
      </c>
    </row>
    <row r="245" spans="1:9" ht="12.75">
      <c r="A245" s="17" t="s">
        <v>114</v>
      </c>
      <c r="B245" s="17" t="str">
        <f>UPPER('Colaboradores e Servidores (2)'!$B245)</f>
        <v>ENFERMEIRO(A)</v>
      </c>
      <c r="C245" s="18" t="s">
        <v>310</v>
      </c>
      <c r="D245" s="19">
        <v>20542.39</v>
      </c>
      <c r="E245" s="20">
        <v>0</v>
      </c>
      <c r="F245" s="20">
        <v>0</v>
      </c>
      <c r="G245" s="19">
        <v>20542.39</v>
      </c>
      <c r="H245" s="23">
        <v>18775.58</v>
      </c>
      <c r="I245" s="19">
        <v>1766.81</v>
      </c>
    </row>
    <row r="246" spans="1:9" ht="12.75">
      <c r="A246" s="17" t="s">
        <v>395</v>
      </c>
      <c r="B246" s="17" t="str">
        <f>UPPER('Colaboradores e Servidores (2)'!$B246)</f>
        <v>ENFERMEIRO (A) DE SCIH</v>
      </c>
      <c r="C246" s="18" t="s">
        <v>310</v>
      </c>
      <c r="D246" s="19">
        <v>21844.16</v>
      </c>
      <c r="E246" s="20">
        <v>0</v>
      </c>
      <c r="F246" s="20">
        <v>0</v>
      </c>
      <c r="G246" s="19">
        <v>21844.16</v>
      </c>
      <c r="H246" s="23">
        <v>19932.97</v>
      </c>
      <c r="I246" s="19">
        <v>1911.19</v>
      </c>
    </row>
    <row r="247" spans="1:9" ht="12.75">
      <c r="A247" s="17" t="s">
        <v>115</v>
      </c>
      <c r="B247" s="17" t="str">
        <f>UPPER('Colaboradores e Servidores (2)'!$B247)</f>
        <v>AUXILIAR DE LAVANDERIA</v>
      </c>
      <c r="C247" s="18" t="s">
        <v>310</v>
      </c>
      <c r="D247" s="19">
        <v>2164.36</v>
      </c>
      <c r="E247" s="20">
        <v>0</v>
      </c>
      <c r="F247" s="20">
        <v>0</v>
      </c>
      <c r="G247" s="19">
        <v>2164.36</v>
      </c>
      <c r="H247" s="23">
        <v>174.61</v>
      </c>
      <c r="I247" s="19">
        <v>1989.75</v>
      </c>
    </row>
    <row r="248" spans="1:9" ht="12.75">
      <c r="A248" s="17" t="s">
        <v>116</v>
      </c>
      <c r="B248" s="17" t="str">
        <f>UPPER('Colaboradores e Servidores (2)'!$B248)</f>
        <v>ANALISTA DE GESTÃO DE PESSOAS III</v>
      </c>
      <c r="C248" s="18" t="s">
        <v>310</v>
      </c>
      <c r="D248" s="19">
        <v>5563.41</v>
      </c>
      <c r="E248" s="20">
        <v>0</v>
      </c>
      <c r="F248" s="20">
        <v>0</v>
      </c>
      <c r="G248" s="19">
        <v>5563.41</v>
      </c>
      <c r="H248" s="23">
        <v>1068.26</v>
      </c>
      <c r="I248" s="19">
        <v>4495.15</v>
      </c>
    </row>
    <row r="249" spans="1:9" ht="12.75">
      <c r="A249" s="17" t="s">
        <v>330</v>
      </c>
      <c r="B249" s="17" t="str">
        <f>UPPER('Colaboradores e Servidores (2)'!$B249)</f>
        <v>TÉCNICO (A) EM ENFERMAGEM</v>
      </c>
      <c r="C249" s="18" t="s">
        <v>310</v>
      </c>
      <c r="D249" s="19">
        <v>16185.51</v>
      </c>
      <c r="E249" s="20">
        <v>0</v>
      </c>
      <c r="F249" s="20">
        <v>0</v>
      </c>
      <c r="G249" s="19">
        <v>16185.51</v>
      </c>
      <c r="H249" s="23">
        <v>14813.47</v>
      </c>
      <c r="I249" s="19">
        <v>1372.04</v>
      </c>
    </row>
    <row r="250" spans="1:9" ht="12.75">
      <c r="A250" s="25" t="s">
        <v>565</v>
      </c>
      <c r="B250" s="24" t="s">
        <v>646</v>
      </c>
      <c r="C250" s="26" t="s">
        <v>658</v>
      </c>
      <c r="D250" s="28">
        <v>6599.59</v>
      </c>
      <c r="E250" s="28">
        <v>0</v>
      </c>
      <c r="F250" s="28">
        <v>0</v>
      </c>
      <c r="G250" s="28">
        <v>6599.59</v>
      </c>
      <c r="H250" s="28">
        <v>1101.9499999999998</v>
      </c>
      <c r="I250" s="27">
        <f>'Colaboradores e Servidores (2)'!$G250-'Colaboradores e Servidores (2)'!$H250</f>
        <v>5497.64</v>
      </c>
    </row>
    <row r="251" spans="1:9" ht="12.75">
      <c r="A251" s="17" t="s">
        <v>117</v>
      </c>
      <c r="B251" s="17" t="str">
        <f>UPPER('Colaboradores e Servidores (2)'!$B251)</f>
        <v>TÉCNICO TRANSFUSIONISTA III</v>
      </c>
      <c r="C251" s="18" t="s">
        <v>310</v>
      </c>
      <c r="D251" s="19">
        <v>6887.86</v>
      </c>
      <c r="E251" s="20">
        <v>1464.94</v>
      </c>
      <c r="F251" s="20">
        <v>0</v>
      </c>
      <c r="G251" s="19">
        <v>6887.86</v>
      </c>
      <c r="H251" s="23">
        <v>6348.68</v>
      </c>
      <c r="I251" s="19">
        <v>539.18</v>
      </c>
    </row>
    <row r="252" spans="1:9" ht="12.75">
      <c r="A252" s="25" t="s">
        <v>566</v>
      </c>
      <c r="B252" s="24" t="s">
        <v>642</v>
      </c>
      <c r="C252" s="26" t="s">
        <v>658</v>
      </c>
      <c r="D252" s="28">
        <v>11076.29</v>
      </c>
      <c r="E252" s="28">
        <v>0</v>
      </c>
      <c r="F252" s="28">
        <v>0</v>
      </c>
      <c r="G252" s="28">
        <v>11076.29</v>
      </c>
      <c r="H252" s="28">
        <v>2793.4300000000003</v>
      </c>
      <c r="I252" s="27">
        <f>'Colaboradores e Servidores (2)'!$G252-'Colaboradores e Servidores (2)'!$H252</f>
        <v>8282.86</v>
      </c>
    </row>
    <row r="253" spans="1:9" ht="12.75">
      <c r="A253" s="17" t="s">
        <v>118</v>
      </c>
      <c r="B253" s="17" t="str">
        <f>UPPER('Colaboradores e Servidores (2)'!$B253)</f>
        <v>MÉDICO NEFROLOGISTA</v>
      </c>
      <c r="C253" s="18" t="s">
        <v>310</v>
      </c>
      <c r="D253" s="19">
        <v>13121.86</v>
      </c>
      <c r="E253" s="20">
        <v>0</v>
      </c>
      <c r="F253" s="20">
        <v>0</v>
      </c>
      <c r="G253" s="19">
        <v>13121.86</v>
      </c>
      <c r="H253" s="23">
        <v>3267.15</v>
      </c>
      <c r="I253" s="19">
        <v>9854.71</v>
      </c>
    </row>
    <row r="254" spans="1:9" ht="12.75">
      <c r="A254" s="17" t="s">
        <v>119</v>
      </c>
      <c r="B254" s="17" t="str">
        <f>UPPER('Colaboradores e Servidores (2)'!$B254)</f>
        <v>AUXILIAR DE FARMÁCIA</v>
      </c>
      <c r="C254" s="18" t="s">
        <v>310</v>
      </c>
      <c r="D254" s="19">
        <v>2723.48</v>
      </c>
      <c r="E254" s="20">
        <v>0</v>
      </c>
      <c r="F254" s="20">
        <v>0</v>
      </c>
      <c r="G254" s="19">
        <v>2723.48</v>
      </c>
      <c r="H254" s="23">
        <v>313.88</v>
      </c>
      <c r="I254" s="19">
        <v>2409.6</v>
      </c>
    </row>
    <row r="255" spans="1:9" ht="12.75">
      <c r="A255" s="25" t="s">
        <v>567</v>
      </c>
      <c r="B255" s="24" t="s">
        <v>642</v>
      </c>
      <c r="C255" s="26" t="s">
        <v>658</v>
      </c>
      <c r="D255" s="28">
        <v>11517.44</v>
      </c>
      <c r="E255" s="28">
        <v>0</v>
      </c>
      <c r="F255" s="28">
        <v>0</v>
      </c>
      <c r="G255" s="28">
        <v>11517.44</v>
      </c>
      <c r="H255" s="28">
        <v>3008.1000000000004</v>
      </c>
      <c r="I255" s="27">
        <f>'Colaboradores e Servidores (2)'!$G255-'Colaboradores e Servidores (2)'!$H255</f>
        <v>8509.34</v>
      </c>
    </row>
    <row r="256" spans="1:9" ht="12.75">
      <c r="A256" s="25" t="s">
        <v>568</v>
      </c>
      <c r="B256" s="24" t="s">
        <v>649</v>
      </c>
      <c r="C256" s="26" t="s">
        <v>658</v>
      </c>
      <c r="D256" s="28">
        <v>3202.7</v>
      </c>
      <c r="E256" s="28">
        <v>0</v>
      </c>
      <c r="F256" s="28">
        <v>0</v>
      </c>
      <c r="G256" s="28">
        <v>3202.7</v>
      </c>
      <c r="H256" s="28">
        <v>944.7999999999997</v>
      </c>
      <c r="I256" s="27">
        <f>'Colaboradores e Servidores (2)'!$G256-'Colaboradores e Servidores (2)'!$H256</f>
        <v>2257.9</v>
      </c>
    </row>
    <row r="257" spans="1:9" ht="12.75">
      <c r="A257" s="25" t="s">
        <v>569</v>
      </c>
      <c r="B257" s="24" t="s">
        <v>641</v>
      </c>
      <c r="C257" s="26" t="s">
        <v>658</v>
      </c>
      <c r="D257" s="28">
        <v>6627.29</v>
      </c>
      <c r="E257" s="28">
        <v>0</v>
      </c>
      <c r="F257" s="28">
        <v>0</v>
      </c>
      <c r="G257" s="28">
        <v>6627.29</v>
      </c>
      <c r="H257" s="28">
        <v>3031.5099999999998</v>
      </c>
      <c r="I257" s="27">
        <f>'Colaboradores e Servidores (2)'!$G257-'Colaboradores e Servidores (2)'!$H257</f>
        <v>3595.78</v>
      </c>
    </row>
    <row r="258" spans="1:9" ht="12.75">
      <c r="A258" s="17" t="s">
        <v>120</v>
      </c>
      <c r="B258" s="17" t="str">
        <f>UPPER('Colaboradores e Servidores (2)'!$B258)</f>
        <v>TÉCNICO (A) EM ENFERMAGEM</v>
      </c>
      <c r="C258" s="18" t="s">
        <v>310</v>
      </c>
      <c r="D258" s="19">
        <v>16185.51</v>
      </c>
      <c r="E258" s="20">
        <v>0</v>
      </c>
      <c r="F258" s="20">
        <v>0</v>
      </c>
      <c r="G258" s="19">
        <v>16185.51</v>
      </c>
      <c r="H258" s="23">
        <v>14813.47</v>
      </c>
      <c r="I258" s="19">
        <v>1372.04</v>
      </c>
    </row>
    <row r="259" spans="1:9" ht="12.75">
      <c r="A259" s="17" t="s">
        <v>361</v>
      </c>
      <c r="B259" s="17" t="str">
        <f>UPPER('Colaboradores e Servidores (2)'!$B259)</f>
        <v>TÉCNICO DE NUTRIÇÃO</v>
      </c>
      <c r="C259" s="18" t="s">
        <v>310</v>
      </c>
      <c r="D259" s="19">
        <v>3084.09</v>
      </c>
      <c r="E259" s="20">
        <v>0</v>
      </c>
      <c r="F259" s="20">
        <v>0</v>
      </c>
      <c r="G259" s="19">
        <v>3084.09</v>
      </c>
      <c r="H259" s="23">
        <v>289.4</v>
      </c>
      <c r="I259" s="19">
        <v>2794.69</v>
      </c>
    </row>
    <row r="260" spans="1:9" ht="12.75">
      <c r="A260" s="17" t="s">
        <v>406</v>
      </c>
      <c r="B260" s="17" t="str">
        <f>UPPER('Colaboradores e Servidores (2)'!$B260)</f>
        <v>ENFERMEIRO GESTOR DE LEITOS</v>
      </c>
      <c r="C260" s="18" t="s">
        <v>310</v>
      </c>
      <c r="D260" s="19">
        <v>22869.73</v>
      </c>
      <c r="E260" s="20">
        <v>0</v>
      </c>
      <c r="F260" s="20">
        <v>0</v>
      </c>
      <c r="G260" s="19">
        <v>22869.73</v>
      </c>
      <c r="H260" s="23">
        <v>20590.2</v>
      </c>
      <c r="I260" s="19">
        <v>2279.53</v>
      </c>
    </row>
    <row r="261" spans="1:9" ht="12.75">
      <c r="A261" s="17" t="s">
        <v>121</v>
      </c>
      <c r="B261" s="17" t="str">
        <f>UPPER('Colaboradores e Servidores (2)'!$B261)</f>
        <v>ASSESSOR DE TI II</v>
      </c>
      <c r="C261" s="18" t="s">
        <v>310</v>
      </c>
      <c r="D261" s="19">
        <v>5707.83</v>
      </c>
      <c r="E261" s="20">
        <v>0</v>
      </c>
      <c r="F261" s="20">
        <v>0</v>
      </c>
      <c r="G261" s="19">
        <v>5707.83</v>
      </c>
      <c r="H261" s="23">
        <v>1849.17</v>
      </c>
      <c r="I261" s="19">
        <v>3858.66</v>
      </c>
    </row>
    <row r="262" spans="1:9" ht="12.75">
      <c r="A262" s="17" t="s">
        <v>460</v>
      </c>
      <c r="B262" s="17" t="str">
        <f>UPPER('Colaboradores e Servidores (2)'!$B262)</f>
        <v>JOVEM APRENDIZ</v>
      </c>
      <c r="C262" s="18" t="s">
        <v>310</v>
      </c>
      <c r="D262" s="19">
        <v>2188.6</v>
      </c>
      <c r="E262" s="20">
        <v>0</v>
      </c>
      <c r="F262" s="20">
        <v>0</v>
      </c>
      <c r="G262" s="19">
        <v>2188.6</v>
      </c>
      <c r="H262" s="23">
        <v>176.79</v>
      </c>
      <c r="I262" s="19">
        <v>2011.81</v>
      </c>
    </row>
    <row r="263" spans="1:9" ht="12.75">
      <c r="A263" s="17" t="s">
        <v>122</v>
      </c>
      <c r="B263" s="17" t="str">
        <f>UPPER('Colaboradores e Servidores (2)'!$B263)</f>
        <v>TÉCNICO (A) EM ENFERMAGEM</v>
      </c>
      <c r="C263" s="18" t="s">
        <v>310</v>
      </c>
      <c r="D263" s="19">
        <v>16443.94</v>
      </c>
      <c r="E263" s="20">
        <v>0</v>
      </c>
      <c r="F263" s="20">
        <v>0</v>
      </c>
      <c r="G263" s="19">
        <v>16443.94</v>
      </c>
      <c r="H263" s="23">
        <v>14234.58</v>
      </c>
      <c r="I263" s="19">
        <v>2209.36</v>
      </c>
    </row>
    <row r="264" spans="1:9" ht="12.75">
      <c r="A264" s="17" t="s">
        <v>123</v>
      </c>
      <c r="B264" s="17" t="str">
        <f>UPPER('Colaboradores e Servidores (2)'!$B264)</f>
        <v>AUXILIAR ADMINISTRATIVO</v>
      </c>
      <c r="C264" s="18" t="s">
        <v>310</v>
      </c>
      <c r="D264" s="19">
        <v>2091.65</v>
      </c>
      <c r="E264" s="20">
        <v>0</v>
      </c>
      <c r="F264" s="20">
        <v>0</v>
      </c>
      <c r="G264" s="19">
        <v>2091.65</v>
      </c>
      <c r="H264" s="23">
        <v>255.31</v>
      </c>
      <c r="I264" s="19">
        <v>1836.34</v>
      </c>
    </row>
    <row r="265" spans="1:9" ht="12.75">
      <c r="A265" s="17" t="s">
        <v>124</v>
      </c>
      <c r="B265" s="17" t="str">
        <f>UPPER('Colaboradores e Servidores (2)'!$B265)</f>
        <v>TÉCNICO DE LABORATÓRIO</v>
      </c>
      <c r="C265" s="18" t="s">
        <v>310</v>
      </c>
      <c r="D265" s="19">
        <v>2975.1</v>
      </c>
      <c r="E265" s="20">
        <v>0</v>
      </c>
      <c r="F265" s="20">
        <v>0</v>
      </c>
      <c r="G265" s="19">
        <v>2975.1</v>
      </c>
      <c r="H265" s="23">
        <v>268.16</v>
      </c>
      <c r="I265" s="19">
        <v>2706.94</v>
      </c>
    </row>
    <row r="266" spans="1:9" ht="12.75">
      <c r="A266" s="25" t="s">
        <v>570</v>
      </c>
      <c r="B266" s="24" t="s">
        <v>641</v>
      </c>
      <c r="C266" s="26" t="s">
        <v>658</v>
      </c>
      <c r="D266" s="28">
        <v>6633.08</v>
      </c>
      <c r="E266" s="28">
        <v>0</v>
      </c>
      <c r="F266" s="28">
        <v>0</v>
      </c>
      <c r="G266" s="28">
        <v>6633.08</v>
      </c>
      <c r="H266" s="28">
        <v>1211</v>
      </c>
      <c r="I266" s="27">
        <f>'Colaboradores e Servidores (2)'!$G266-'Colaboradores e Servidores (2)'!$H266</f>
        <v>5422.08</v>
      </c>
    </row>
    <row r="267" spans="1:9" ht="12.75">
      <c r="A267" s="17" t="s">
        <v>125</v>
      </c>
      <c r="B267" s="17" t="str">
        <f>UPPER('Colaboradores e Servidores (2)'!$B267)</f>
        <v>TÉCNICO (A) EM ENFERMAGEM</v>
      </c>
      <c r="C267" s="18" t="s">
        <v>310</v>
      </c>
      <c r="D267" s="19">
        <v>16106.77</v>
      </c>
      <c r="E267" s="20">
        <v>0</v>
      </c>
      <c r="F267" s="20">
        <v>0</v>
      </c>
      <c r="G267" s="19">
        <v>16106.77</v>
      </c>
      <c r="H267" s="23">
        <v>14794.43</v>
      </c>
      <c r="I267" s="19">
        <v>1312.34</v>
      </c>
    </row>
    <row r="268" spans="1:9" ht="12.75">
      <c r="A268" s="17" t="s">
        <v>126</v>
      </c>
      <c r="B268" s="17" t="str">
        <f>UPPER('Colaboradores e Servidores (2)'!$B268)</f>
        <v>ENFERMEIRO(A)</v>
      </c>
      <c r="C268" s="18" t="s">
        <v>310</v>
      </c>
      <c r="D268" s="19">
        <v>19672.15</v>
      </c>
      <c r="E268" s="20">
        <v>0</v>
      </c>
      <c r="F268" s="20">
        <v>0</v>
      </c>
      <c r="G268" s="19">
        <v>19672.15</v>
      </c>
      <c r="H268" s="23">
        <v>17755.59</v>
      </c>
      <c r="I268" s="19">
        <v>1916.56</v>
      </c>
    </row>
    <row r="269" spans="1:9" ht="12.75">
      <c r="A269" s="17" t="s">
        <v>127</v>
      </c>
      <c r="B269" s="17" t="str">
        <f>UPPER('Colaboradores e Servidores (2)'!$B269)</f>
        <v>ENFERMEIRO(A)</v>
      </c>
      <c r="C269" s="18" t="s">
        <v>310</v>
      </c>
      <c r="D269" s="19">
        <v>22954.35</v>
      </c>
      <c r="E269" s="20">
        <v>0</v>
      </c>
      <c r="F269" s="20">
        <v>0</v>
      </c>
      <c r="G269" s="19">
        <v>22954.35</v>
      </c>
      <c r="H269" s="23">
        <v>20811.08</v>
      </c>
      <c r="I269" s="19">
        <v>2143.27</v>
      </c>
    </row>
    <row r="270" spans="1:9" ht="12.75">
      <c r="A270" s="17" t="s">
        <v>502</v>
      </c>
      <c r="B270" s="17" t="str">
        <f>UPPER('Colaboradores e Servidores (2)'!$B270)</f>
        <v>TÉCNICO (A) EM ENFERMAGEM</v>
      </c>
      <c r="C270" s="18" t="s">
        <v>310</v>
      </c>
      <c r="D270" s="19">
        <v>3084.11</v>
      </c>
      <c r="E270" s="20">
        <v>0</v>
      </c>
      <c r="F270" s="20">
        <v>0</v>
      </c>
      <c r="G270" s="19">
        <v>3084.11</v>
      </c>
      <c r="H270" s="23">
        <v>289.41</v>
      </c>
      <c r="I270" s="19">
        <v>2794.7</v>
      </c>
    </row>
    <row r="271" spans="1:9" ht="12.75">
      <c r="A271" s="17" t="s">
        <v>469</v>
      </c>
      <c r="B271" s="17" t="str">
        <f>UPPER('Colaboradores e Servidores (2)'!$B271)</f>
        <v>AUXILIAR ADMINISTRATIVO</v>
      </c>
      <c r="C271" s="18" t="s">
        <v>310</v>
      </c>
      <c r="D271" s="19">
        <v>2091.65</v>
      </c>
      <c r="E271" s="20">
        <v>0</v>
      </c>
      <c r="F271" s="20">
        <v>0</v>
      </c>
      <c r="G271" s="19">
        <v>2091.65</v>
      </c>
      <c r="H271" s="23">
        <v>168.06</v>
      </c>
      <c r="I271" s="19">
        <v>1923.59</v>
      </c>
    </row>
    <row r="272" spans="1:9" ht="12.75">
      <c r="A272" s="17" t="s">
        <v>128</v>
      </c>
      <c r="B272" s="17" t="str">
        <f>UPPER('Colaboradores e Servidores (2)'!$B272)</f>
        <v>COMPRADOR III</v>
      </c>
      <c r="C272" s="18" t="s">
        <v>310</v>
      </c>
      <c r="D272" s="19">
        <v>5363.46</v>
      </c>
      <c r="E272" s="20">
        <v>0</v>
      </c>
      <c r="F272" s="20">
        <v>0</v>
      </c>
      <c r="G272" s="19">
        <v>5363.46</v>
      </c>
      <c r="H272" s="23">
        <v>963.8600000000001</v>
      </c>
      <c r="I272" s="19">
        <v>4399.6</v>
      </c>
    </row>
    <row r="273" spans="1:9" ht="12.75">
      <c r="A273" s="17" t="s">
        <v>129</v>
      </c>
      <c r="B273" s="17" t="str">
        <f>UPPER('Colaboradores e Servidores (2)'!$B273)</f>
        <v>TÉCNICO (A) EM ENFERMAGEM</v>
      </c>
      <c r="C273" s="18" t="s">
        <v>310</v>
      </c>
      <c r="D273" s="19">
        <v>15536.08</v>
      </c>
      <c r="E273" s="20">
        <v>0</v>
      </c>
      <c r="F273" s="20">
        <v>0</v>
      </c>
      <c r="G273" s="19">
        <v>15536.08</v>
      </c>
      <c r="H273" s="23">
        <v>14060.939999999999</v>
      </c>
      <c r="I273" s="19">
        <v>1475.14</v>
      </c>
    </row>
    <row r="274" spans="1:9" ht="12.75">
      <c r="A274" s="17" t="s">
        <v>130</v>
      </c>
      <c r="B274" s="17" t="str">
        <f>UPPER('Colaboradores e Servidores (2)'!$B274)</f>
        <v>AUXILIAR ADMINISTRATIVO</v>
      </c>
      <c r="C274" s="18" t="s">
        <v>310</v>
      </c>
      <c r="D274" s="19">
        <v>3026.68</v>
      </c>
      <c r="E274" s="20">
        <v>756.67</v>
      </c>
      <c r="F274" s="20">
        <v>0</v>
      </c>
      <c r="G274" s="19">
        <v>3026.68</v>
      </c>
      <c r="H274" s="23">
        <v>3026.68</v>
      </c>
      <c r="I274" s="19">
        <v>0</v>
      </c>
    </row>
    <row r="275" spans="1:9" ht="12.75">
      <c r="A275" s="17" t="s">
        <v>505</v>
      </c>
      <c r="B275" s="17" t="str">
        <f>UPPER('Colaboradores e Servidores (2)'!$B275)</f>
        <v>AUXILIAR ADMINISTRATIVO</v>
      </c>
      <c r="C275" s="18" t="s">
        <v>310</v>
      </c>
      <c r="D275" s="19">
        <v>2091.65</v>
      </c>
      <c r="E275" s="20">
        <v>0</v>
      </c>
      <c r="F275" s="20">
        <v>0</v>
      </c>
      <c r="G275" s="19">
        <v>2091.65</v>
      </c>
      <c r="H275" s="23">
        <v>168.06</v>
      </c>
      <c r="I275" s="19">
        <v>1923.59</v>
      </c>
    </row>
    <row r="276" spans="1:9" ht="12.75">
      <c r="A276" s="17" t="s">
        <v>338</v>
      </c>
      <c r="B276" s="17" t="str">
        <f>UPPER('Colaboradores e Servidores (2)'!$B276)</f>
        <v>ENFERMEIRO(A)</v>
      </c>
      <c r="C276" s="18" t="s">
        <v>310</v>
      </c>
      <c r="D276" s="19">
        <v>22783.54</v>
      </c>
      <c r="E276" s="20">
        <v>0</v>
      </c>
      <c r="F276" s="20">
        <v>0</v>
      </c>
      <c r="G276" s="19">
        <v>22783.54</v>
      </c>
      <c r="H276" s="23">
        <v>20477.690000000002</v>
      </c>
      <c r="I276" s="19">
        <v>2305.85</v>
      </c>
    </row>
    <row r="277" spans="1:9" ht="12.75">
      <c r="A277" s="25" t="s">
        <v>571</v>
      </c>
      <c r="B277" s="24" t="s">
        <v>641</v>
      </c>
      <c r="C277" s="26" t="s">
        <v>658</v>
      </c>
      <c r="D277" s="28">
        <v>11430.05</v>
      </c>
      <c r="E277" s="28">
        <v>0</v>
      </c>
      <c r="F277" s="28">
        <v>4227.66</v>
      </c>
      <c r="G277" s="28">
        <v>11430.05</v>
      </c>
      <c r="H277" s="28">
        <v>2987.5099999999984</v>
      </c>
      <c r="I277" s="27">
        <f>'Colaboradores e Servidores (2)'!$G277-'Colaboradores e Servidores (2)'!$H277</f>
        <v>8442.54</v>
      </c>
    </row>
    <row r="278" spans="1:9" ht="12.75">
      <c r="A278" s="17" t="s">
        <v>436</v>
      </c>
      <c r="B278" s="17" t="str">
        <f>UPPER('Colaboradores e Servidores (2)'!$B278)</f>
        <v>SUPERVISOR DE SCIH/NISP II </v>
      </c>
      <c r="C278" s="18" t="s">
        <v>310</v>
      </c>
      <c r="D278" s="19">
        <v>7464.8</v>
      </c>
      <c r="E278" s="20">
        <v>0</v>
      </c>
      <c r="F278" s="20">
        <v>0</v>
      </c>
      <c r="G278" s="19">
        <v>7464.8</v>
      </c>
      <c r="H278" s="23">
        <v>1731.99</v>
      </c>
      <c r="I278" s="19">
        <v>5732.81</v>
      </c>
    </row>
    <row r="279" spans="1:9" ht="12.75">
      <c r="A279" s="17" t="s">
        <v>420</v>
      </c>
      <c r="B279" s="17" t="str">
        <f>UPPER('Colaboradores e Servidores (2)'!$B279)</f>
        <v>ENFERMEIRO(A)</v>
      </c>
      <c r="C279" s="18" t="s">
        <v>310</v>
      </c>
      <c r="D279" s="19">
        <v>23265.31</v>
      </c>
      <c r="E279" s="20">
        <v>0</v>
      </c>
      <c r="F279" s="20">
        <v>0</v>
      </c>
      <c r="G279" s="19">
        <v>23265.31</v>
      </c>
      <c r="H279" s="23">
        <v>20685.83</v>
      </c>
      <c r="I279" s="19">
        <v>2579.48</v>
      </c>
    </row>
    <row r="280" spans="1:9" ht="12.75">
      <c r="A280" s="17" t="s">
        <v>473</v>
      </c>
      <c r="B280" s="17" t="str">
        <f>UPPER('Colaboradores e Servidores (2)'!$B280)</f>
        <v>TÉCNICO (A) EM ENFERMAGEM</v>
      </c>
      <c r="C280" s="18" t="s">
        <v>310</v>
      </c>
      <c r="D280" s="19">
        <v>8737.36</v>
      </c>
      <c r="E280" s="20">
        <v>0</v>
      </c>
      <c r="F280" s="20">
        <v>0</v>
      </c>
      <c r="G280" s="19">
        <v>8737.36</v>
      </c>
      <c r="H280" s="23">
        <v>6606.17</v>
      </c>
      <c r="I280" s="19">
        <v>2131.19</v>
      </c>
    </row>
    <row r="281" spans="1:9" ht="12.75">
      <c r="A281" s="25" t="s">
        <v>572</v>
      </c>
      <c r="B281" s="24" t="s">
        <v>645</v>
      </c>
      <c r="C281" s="26" t="s">
        <v>658</v>
      </c>
      <c r="D281" s="28">
        <v>12778.98</v>
      </c>
      <c r="E281" s="28">
        <v>2298.12</v>
      </c>
      <c r="F281" s="28">
        <v>0</v>
      </c>
      <c r="G281" s="28">
        <v>12778.98</v>
      </c>
      <c r="H281" s="28">
        <v>3092.129999999999</v>
      </c>
      <c r="I281" s="27">
        <f>'Colaboradores e Servidores (2)'!$G281-'Colaboradores e Servidores (2)'!$H281</f>
        <v>9686.85</v>
      </c>
    </row>
    <row r="282" spans="1:9" ht="12.75">
      <c r="A282" s="17" t="s">
        <v>466</v>
      </c>
      <c r="B282" s="17" t="str">
        <f>UPPER('Colaboradores e Servidores (2)'!$B282)</f>
        <v>AUXILIAR DE FARMÁCIA</v>
      </c>
      <c r="C282" s="18" t="s">
        <v>310</v>
      </c>
      <c r="D282" s="19">
        <v>2031.46</v>
      </c>
      <c r="E282" s="20">
        <v>0</v>
      </c>
      <c r="F282" s="20">
        <v>0</v>
      </c>
      <c r="G282" s="19">
        <v>2031.46</v>
      </c>
      <c r="H282" s="23">
        <v>2031.4599999999998</v>
      </c>
      <c r="I282" s="19">
        <v>0</v>
      </c>
    </row>
    <row r="283" spans="1:9" ht="12.75">
      <c r="A283" s="25" t="s">
        <v>573</v>
      </c>
      <c r="B283" s="24" t="s">
        <v>654</v>
      </c>
      <c r="C283" s="26" t="s">
        <v>658</v>
      </c>
      <c r="D283" s="28">
        <v>9162.73</v>
      </c>
      <c r="E283" s="28">
        <v>0</v>
      </c>
      <c r="F283" s="28">
        <v>0</v>
      </c>
      <c r="G283" s="28">
        <v>9162.73</v>
      </c>
      <c r="H283" s="28">
        <v>3175.62</v>
      </c>
      <c r="I283" s="27">
        <f>'Colaboradores e Servidores (2)'!$G283-'Colaboradores e Servidores (2)'!$H283</f>
        <v>5987.11</v>
      </c>
    </row>
    <row r="284" spans="1:9" ht="12.75">
      <c r="A284" s="17" t="s">
        <v>474</v>
      </c>
      <c r="B284" s="17" t="str">
        <f>UPPER('Colaboradores e Servidores (2)'!$B284)</f>
        <v>ASSISTENTE SOCIAL</v>
      </c>
      <c r="C284" s="18" t="s">
        <v>310</v>
      </c>
      <c r="D284" s="19">
        <v>3957.78</v>
      </c>
      <c r="E284" s="20">
        <v>0</v>
      </c>
      <c r="F284" s="20">
        <v>0</v>
      </c>
      <c r="G284" s="19">
        <v>3957.78</v>
      </c>
      <c r="H284" s="23">
        <v>501.25</v>
      </c>
      <c r="I284" s="19">
        <v>3456.53</v>
      </c>
    </row>
    <row r="285" spans="1:9" ht="12.75">
      <c r="A285" s="17" t="s">
        <v>131</v>
      </c>
      <c r="B285" s="17" t="str">
        <f>UPPER('Colaboradores e Servidores (2)'!$B285)</f>
        <v>MÉDICO PALIATIVISTA</v>
      </c>
      <c r="C285" s="18" t="s">
        <v>310</v>
      </c>
      <c r="D285" s="19">
        <v>13121.86</v>
      </c>
      <c r="E285" s="20">
        <v>0</v>
      </c>
      <c r="F285" s="20">
        <v>0</v>
      </c>
      <c r="G285" s="19">
        <v>13121.86</v>
      </c>
      <c r="H285" s="23">
        <v>3319.29</v>
      </c>
      <c r="I285" s="19">
        <v>9802.57</v>
      </c>
    </row>
    <row r="286" spans="1:9" ht="12.75">
      <c r="A286" s="17" t="s">
        <v>132</v>
      </c>
      <c r="B286" s="17" t="str">
        <f>UPPER('Colaboradores e Servidores (2)'!$B286)</f>
        <v>TÉCNICO (A) EM ENFERMAGEM</v>
      </c>
      <c r="C286" s="18" t="s">
        <v>310</v>
      </c>
      <c r="D286" s="19">
        <v>14523.77</v>
      </c>
      <c r="E286" s="20">
        <v>0</v>
      </c>
      <c r="F286" s="20">
        <v>0</v>
      </c>
      <c r="G286" s="19">
        <v>14523.77</v>
      </c>
      <c r="H286" s="23">
        <v>12972.09</v>
      </c>
      <c r="I286" s="19">
        <v>1551.68</v>
      </c>
    </row>
    <row r="287" spans="1:9" ht="12.75">
      <c r="A287" s="17" t="s">
        <v>133</v>
      </c>
      <c r="B287" s="17" t="str">
        <f>UPPER('Colaboradores e Servidores (2)'!$B287)</f>
        <v>SUPERVISOR ADMINISTRATIVO I</v>
      </c>
      <c r="C287" s="18" t="s">
        <v>310</v>
      </c>
      <c r="D287" s="19">
        <v>6636.8</v>
      </c>
      <c r="E287" s="20">
        <v>0</v>
      </c>
      <c r="F287" s="20">
        <v>0</v>
      </c>
      <c r="G287" s="19">
        <v>6636.8</v>
      </c>
      <c r="H287" s="23">
        <v>1472.3899999999999</v>
      </c>
      <c r="I287" s="19">
        <v>5164.41</v>
      </c>
    </row>
    <row r="288" spans="1:9" ht="12.75">
      <c r="A288" s="17" t="s">
        <v>134</v>
      </c>
      <c r="B288" s="17" t="str">
        <f>UPPER('Colaboradores e Servidores (2)'!$B288)</f>
        <v>FISIOTERAPEUTA</v>
      </c>
      <c r="C288" s="18" t="s">
        <v>310</v>
      </c>
      <c r="D288" s="19">
        <v>4976.28</v>
      </c>
      <c r="E288" s="20">
        <v>0</v>
      </c>
      <c r="F288" s="20">
        <v>0</v>
      </c>
      <c r="G288" s="19">
        <v>4976.28</v>
      </c>
      <c r="H288" s="23">
        <v>846.3</v>
      </c>
      <c r="I288" s="19">
        <v>4129.98</v>
      </c>
    </row>
    <row r="289" spans="1:9" ht="12.75">
      <c r="A289" s="17" t="s">
        <v>135</v>
      </c>
      <c r="B289" s="17" t="str">
        <f>UPPER('Colaboradores e Servidores (2)'!$B289)</f>
        <v>AUXILIAR ADMINISTRATIVO III</v>
      </c>
      <c r="C289" s="18" t="s">
        <v>310</v>
      </c>
      <c r="D289" s="19">
        <v>2684.93</v>
      </c>
      <c r="E289" s="20">
        <v>0</v>
      </c>
      <c r="F289" s="20">
        <v>0</v>
      </c>
      <c r="G289" s="19">
        <v>2684.93</v>
      </c>
      <c r="H289" s="23">
        <v>222.01</v>
      </c>
      <c r="I289" s="19">
        <v>2462.92</v>
      </c>
    </row>
    <row r="290" spans="1:9" ht="12.75">
      <c r="A290" s="17" t="s">
        <v>136</v>
      </c>
      <c r="B290" s="17" t="str">
        <f>UPPER('Colaboradores e Servidores (2)'!$B290)</f>
        <v>TÉCNICO (A) EM ENFERMAGEM</v>
      </c>
      <c r="C290" s="18" t="s">
        <v>310</v>
      </c>
      <c r="D290" s="19">
        <v>16931.17</v>
      </c>
      <c r="E290" s="20">
        <v>0</v>
      </c>
      <c r="F290" s="20">
        <v>0</v>
      </c>
      <c r="G290" s="19">
        <v>16931.17</v>
      </c>
      <c r="H290" s="23">
        <v>14993.74</v>
      </c>
      <c r="I290" s="19">
        <v>1937.43</v>
      </c>
    </row>
    <row r="291" spans="1:9" ht="12.75">
      <c r="A291" s="17" t="s">
        <v>137</v>
      </c>
      <c r="B291" s="17" t="str">
        <f>UPPER('Colaboradores e Servidores (2)'!$B291)</f>
        <v>FARMACÊUTICO III</v>
      </c>
      <c r="C291" s="18" t="s">
        <v>310</v>
      </c>
      <c r="D291" s="19">
        <v>9268.78</v>
      </c>
      <c r="E291" s="20">
        <v>0</v>
      </c>
      <c r="F291" s="20">
        <v>0</v>
      </c>
      <c r="G291" s="19">
        <v>9268.78</v>
      </c>
      <c r="H291" s="23">
        <v>2260.69</v>
      </c>
      <c r="I291" s="19">
        <v>7008.09</v>
      </c>
    </row>
    <row r="292" spans="1:9" ht="12.75">
      <c r="A292" s="17" t="s">
        <v>138</v>
      </c>
      <c r="B292" s="17" t="str">
        <f>UPPER('Colaboradores e Servidores (2)'!$B292)</f>
        <v>TÉCNICO (A) EM ENFERMAGEM</v>
      </c>
      <c r="C292" s="18" t="s">
        <v>310</v>
      </c>
      <c r="D292" s="19">
        <v>15284.86</v>
      </c>
      <c r="E292" s="20">
        <v>0</v>
      </c>
      <c r="F292" s="20">
        <v>0</v>
      </c>
      <c r="G292" s="19">
        <v>15284.86</v>
      </c>
      <c r="H292" s="23">
        <v>13731.97</v>
      </c>
      <c r="I292" s="19">
        <v>1552.89</v>
      </c>
    </row>
    <row r="293" spans="1:9" ht="12.75">
      <c r="A293" s="17" t="s">
        <v>139</v>
      </c>
      <c r="B293" s="17" t="str">
        <f>UPPER('Colaboradores e Servidores (2)'!$B293)</f>
        <v>TÉCNICO (A) EM ENFERMAGEM</v>
      </c>
      <c r="C293" s="18" t="s">
        <v>310</v>
      </c>
      <c r="D293" s="19">
        <v>6590.24</v>
      </c>
      <c r="E293" s="20">
        <v>0</v>
      </c>
      <c r="F293" s="20">
        <v>0</v>
      </c>
      <c r="G293" s="19">
        <v>6590.24</v>
      </c>
      <c r="H293" s="23">
        <v>3051.9700000000003</v>
      </c>
      <c r="I293" s="19">
        <v>3538.27</v>
      </c>
    </row>
    <row r="294" spans="1:9" ht="12.75">
      <c r="A294" s="17" t="s">
        <v>437</v>
      </c>
      <c r="B294" s="17" t="str">
        <f>UPPER('Colaboradores e Servidores (2)'!$B294)</f>
        <v>TÉCNICO (A) EM ENFERMAGEM</v>
      </c>
      <c r="C294" s="18" t="s">
        <v>310</v>
      </c>
      <c r="D294" s="19">
        <v>15132.57</v>
      </c>
      <c r="E294" s="20">
        <v>0</v>
      </c>
      <c r="F294" s="20">
        <v>0</v>
      </c>
      <c r="G294" s="19">
        <v>15132.57</v>
      </c>
      <c r="H294" s="23">
        <v>13762.25</v>
      </c>
      <c r="I294" s="19">
        <v>1370.32</v>
      </c>
    </row>
    <row r="295" spans="1:9" ht="12.75">
      <c r="A295" s="25" t="s">
        <v>574</v>
      </c>
      <c r="B295" s="24" t="s">
        <v>646</v>
      </c>
      <c r="C295" s="26" t="s">
        <v>658</v>
      </c>
      <c r="D295" s="28">
        <v>8667.84</v>
      </c>
      <c r="E295" s="28">
        <v>0</v>
      </c>
      <c r="F295" s="28">
        <v>0</v>
      </c>
      <c r="G295" s="28">
        <v>8667.84</v>
      </c>
      <c r="H295" s="28">
        <v>4969.8099999999995</v>
      </c>
      <c r="I295" s="27">
        <f>'Colaboradores e Servidores (2)'!$G295-'Colaboradores e Servidores (2)'!$H295</f>
        <v>3698.0300000000007</v>
      </c>
    </row>
    <row r="296" spans="1:9" ht="12.75">
      <c r="A296" s="17" t="s">
        <v>140</v>
      </c>
      <c r="B296" s="17" t="str">
        <f>UPPER('Colaboradores e Servidores (2)'!$B296)</f>
        <v>ASSISTENTE SOCIAL III</v>
      </c>
      <c r="C296" s="18" t="s">
        <v>310</v>
      </c>
      <c r="D296" s="19">
        <v>5483.47</v>
      </c>
      <c r="E296" s="20">
        <v>0</v>
      </c>
      <c r="F296" s="20">
        <v>0</v>
      </c>
      <c r="G296" s="19">
        <v>5483.47</v>
      </c>
      <c r="H296" s="23">
        <v>985.02</v>
      </c>
      <c r="I296" s="19">
        <v>4498.45</v>
      </c>
    </row>
    <row r="297" spans="1:9" ht="12.75">
      <c r="A297" s="17" t="s">
        <v>141</v>
      </c>
      <c r="B297" s="17" t="str">
        <f>UPPER('Colaboradores e Servidores (2)'!$B297)</f>
        <v>SUPERVISOR DE ENFERMAGEM I (INTERINO)</v>
      </c>
      <c r="C297" s="18" t="s">
        <v>310</v>
      </c>
      <c r="D297" s="19">
        <v>23881.54</v>
      </c>
      <c r="E297" s="20">
        <v>0</v>
      </c>
      <c r="F297" s="20">
        <v>0</v>
      </c>
      <c r="G297" s="19">
        <v>23881.54</v>
      </c>
      <c r="H297" s="23">
        <v>20012.83</v>
      </c>
      <c r="I297" s="19">
        <v>3868.71</v>
      </c>
    </row>
    <row r="298" spans="1:9" ht="12.75">
      <c r="A298" s="17" t="s">
        <v>142</v>
      </c>
      <c r="B298" s="17" t="str">
        <f>UPPER('Colaboradores e Servidores (2)'!$B298)</f>
        <v>NUTRICIONISTA</v>
      </c>
      <c r="C298" s="18" t="s">
        <v>310</v>
      </c>
      <c r="D298" s="19">
        <v>4171.42</v>
      </c>
      <c r="E298" s="20">
        <v>0</v>
      </c>
      <c r="F298" s="20">
        <v>0</v>
      </c>
      <c r="G298" s="19">
        <v>4171.42</v>
      </c>
      <c r="H298" s="23">
        <v>562.36</v>
      </c>
      <c r="I298" s="19">
        <v>3609.06</v>
      </c>
    </row>
    <row r="299" spans="1:9" ht="12.75">
      <c r="A299" s="17" t="s">
        <v>407</v>
      </c>
      <c r="B299" s="17" t="str">
        <f>UPPER('Colaboradores e Servidores (2)'!$B299)</f>
        <v>TÉCNICO (A) EM ENFERMAGEM</v>
      </c>
      <c r="C299" s="18" t="s">
        <v>310</v>
      </c>
      <c r="D299" s="19">
        <v>16024.89</v>
      </c>
      <c r="E299" s="20">
        <v>0</v>
      </c>
      <c r="F299" s="20">
        <v>0</v>
      </c>
      <c r="G299" s="19">
        <v>16024.89</v>
      </c>
      <c r="H299" s="23">
        <v>14774.64</v>
      </c>
      <c r="I299" s="19">
        <v>1250.25</v>
      </c>
    </row>
    <row r="300" spans="1:9" ht="12.75">
      <c r="A300" s="17" t="s">
        <v>385</v>
      </c>
      <c r="B300" s="17" t="str">
        <f>UPPER('Colaboradores e Servidores (2)'!$B300)</f>
        <v>AUXILIAR ADMINISTRATIVO</v>
      </c>
      <c r="C300" s="18" t="s">
        <v>310</v>
      </c>
      <c r="D300" s="19">
        <v>2091.65</v>
      </c>
      <c r="E300" s="20">
        <v>0</v>
      </c>
      <c r="F300" s="20">
        <v>0</v>
      </c>
      <c r="G300" s="19">
        <v>2091.65</v>
      </c>
      <c r="H300" s="23">
        <v>255.31</v>
      </c>
      <c r="I300" s="19">
        <v>1836.34</v>
      </c>
    </row>
    <row r="301" spans="1:9" ht="12.75">
      <c r="A301" s="17" t="s">
        <v>305</v>
      </c>
      <c r="B301" s="17" t="str">
        <f>UPPER('Colaboradores e Servidores (2)'!$B301)</f>
        <v>PSICÓLOGO HOSPITALAR</v>
      </c>
      <c r="C301" s="18" t="s">
        <v>310</v>
      </c>
      <c r="D301" s="19">
        <v>4235.86</v>
      </c>
      <c r="E301" s="20">
        <v>0</v>
      </c>
      <c r="F301" s="20">
        <v>0</v>
      </c>
      <c r="G301" s="19">
        <v>4235.86</v>
      </c>
      <c r="H301" s="23">
        <v>594</v>
      </c>
      <c r="I301" s="19">
        <v>3641.86</v>
      </c>
    </row>
    <row r="302" spans="1:9" ht="12.75">
      <c r="A302" s="17" t="s">
        <v>447</v>
      </c>
      <c r="B302" s="17" t="str">
        <f>UPPER('Colaboradores e Servidores (2)'!$B302)</f>
        <v>TÉCNICO (A) EM ENFERMAGEM</v>
      </c>
      <c r="C302" s="18" t="s">
        <v>310</v>
      </c>
      <c r="D302" s="19">
        <v>12570.42</v>
      </c>
      <c r="E302" s="20">
        <v>0</v>
      </c>
      <c r="F302" s="20">
        <v>0</v>
      </c>
      <c r="G302" s="19">
        <v>12570.42</v>
      </c>
      <c r="H302" s="23">
        <v>10761.39</v>
      </c>
      <c r="I302" s="19">
        <v>1809.03</v>
      </c>
    </row>
    <row r="303" spans="1:9" ht="12.75">
      <c r="A303" s="17" t="s">
        <v>323</v>
      </c>
      <c r="B303" s="17" t="str">
        <f>UPPER('Colaboradores e Servidores (2)'!$B303)</f>
        <v>TÉCNICO (A) EM ENFERMAGEM</v>
      </c>
      <c r="C303" s="18" t="s">
        <v>310</v>
      </c>
      <c r="D303" s="19">
        <v>15072.11</v>
      </c>
      <c r="E303" s="20">
        <v>0</v>
      </c>
      <c r="F303" s="20">
        <v>0</v>
      </c>
      <c r="G303" s="19">
        <v>15072.11</v>
      </c>
      <c r="H303" s="23">
        <v>13588.869999999999</v>
      </c>
      <c r="I303" s="19">
        <v>1483.24</v>
      </c>
    </row>
    <row r="304" spans="1:9" ht="12.75">
      <c r="A304" s="25" t="s">
        <v>575</v>
      </c>
      <c r="B304" s="24" t="s">
        <v>649</v>
      </c>
      <c r="C304" s="26" t="s">
        <v>658</v>
      </c>
      <c r="D304" s="28">
        <v>2882.09</v>
      </c>
      <c r="E304" s="28">
        <v>0</v>
      </c>
      <c r="F304" s="28">
        <v>0</v>
      </c>
      <c r="G304" s="28">
        <v>2882.09</v>
      </c>
      <c r="H304" s="28">
        <v>336.27</v>
      </c>
      <c r="I304" s="27">
        <f>'Colaboradores e Servidores (2)'!$G304-'Colaboradores e Servidores (2)'!$H304</f>
        <v>2545.82</v>
      </c>
    </row>
    <row r="305" spans="1:9" ht="12.75">
      <c r="A305" s="17" t="s">
        <v>470</v>
      </c>
      <c r="B305" s="17" t="str">
        <f>UPPER('Colaboradores e Servidores (2)'!$B305)</f>
        <v>ANALISTA DE GESTÃO DE PESSOAS</v>
      </c>
      <c r="C305" s="18" t="s">
        <v>310</v>
      </c>
      <c r="D305" s="19">
        <v>4099.17</v>
      </c>
      <c r="E305" s="20">
        <v>0</v>
      </c>
      <c r="F305" s="20">
        <v>0</v>
      </c>
      <c r="G305" s="19">
        <v>4099.17</v>
      </c>
      <c r="H305" s="23">
        <v>539.78</v>
      </c>
      <c r="I305" s="19">
        <v>3559.39</v>
      </c>
    </row>
    <row r="306" spans="1:9" ht="12.75">
      <c r="A306" s="17" t="s">
        <v>475</v>
      </c>
      <c r="B306" s="17" t="str">
        <f>UPPER('Colaboradores e Servidores (2)'!$B306)</f>
        <v>AUXILIAR DE FARMÁCIA</v>
      </c>
      <c r="C306" s="18" t="s">
        <v>310</v>
      </c>
      <c r="D306" s="19">
        <v>2091.65</v>
      </c>
      <c r="E306" s="20">
        <v>0</v>
      </c>
      <c r="F306" s="20">
        <v>0</v>
      </c>
      <c r="G306" s="19">
        <v>2091.65</v>
      </c>
      <c r="H306" s="23">
        <v>168.06</v>
      </c>
      <c r="I306" s="19">
        <v>1923.59</v>
      </c>
    </row>
    <row r="307" spans="1:9" ht="12.75">
      <c r="A307" s="17" t="s">
        <v>512</v>
      </c>
      <c r="B307" s="17" t="str">
        <f>UPPER('Colaboradores e Servidores (2)'!$B307)</f>
        <v>ENFERMEIRO(A)</v>
      </c>
      <c r="C307" s="18" t="s">
        <v>310</v>
      </c>
      <c r="D307" s="19">
        <v>2021.21</v>
      </c>
      <c r="E307" s="20">
        <v>0</v>
      </c>
      <c r="F307" s="20">
        <v>0</v>
      </c>
      <c r="G307" s="19">
        <v>2021.21</v>
      </c>
      <c r="H307" s="23">
        <v>161.72</v>
      </c>
      <c r="I307" s="19">
        <v>1859.49</v>
      </c>
    </row>
    <row r="308" spans="1:9" ht="12.75">
      <c r="A308" s="17" t="s">
        <v>499</v>
      </c>
      <c r="B308" s="17" t="str">
        <f>UPPER('Colaboradores e Servidores (2)'!$B308)</f>
        <v>PSICÓLOGO HOSPITALAR</v>
      </c>
      <c r="C308" s="18" t="s">
        <v>310</v>
      </c>
      <c r="D308" s="19">
        <v>4381.93</v>
      </c>
      <c r="E308" s="20">
        <v>0</v>
      </c>
      <c r="F308" s="20">
        <v>0</v>
      </c>
      <c r="G308" s="19">
        <v>4381.93</v>
      </c>
      <c r="H308" s="23">
        <v>629.36</v>
      </c>
      <c r="I308" s="19">
        <v>3752.57</v>
      </c>
    </row>
    <row r="309" spans="1:9" ht="12.75">
      <c r="A309" s="25" t="s">
        <v>576</v>
      </c>
      <c r="B309" s="24" t="s">
        <v>642</v>
      </c>
      <c r="C309" s="26" t="s">
        <v>658</v>
      </c>
      <c r="D309" s="28">
        <v>15297.77</v>
      </c>
      <c r="E309" s="28">
        <v>2870.54</v>
      </c>
      <c r="F309" s="28">
        <v>0</v>
      </c>
      <c r="G309" s="28">
        <v>15297.77</v>
      </c>
      <c r="H309" s="28">
        <v>3257</v>
      </c>
      <c r="I309" s="27">
        <f>'Colaboradores e Servidores (2)'!$G309-'Colaboradores e Servidores (2)'!$H309</f>
        <v>12040.77</v>
      </c>
    </row>
    <row r="310" spans="1:9" ht="12.75">
      <c r="A310" s="17" t="s">
        <v>143</v>
      </c>
      <c r="B310" s="17" t="str">
        <f>UPPER('Colaboradores e Servidores (2)'!$B310)</f>
        <v>AUXILIAR ADMINISTRATIVO</v>
      </c>
      <c r="C310" s="18" t="s">
        <v>310</v>
      </c>
      <c r="D310" s="19">
        <v>2674.36</v>
      </c>
      <c r="E310" s="20">
        <v>0</v>
      </c>
      <c r="F310" s="20">
        <v>0</v>
      </c>
      <c r="G310" s="19">
        <v>2674.36</v>
      </c>
      <c r="H310" s="23">
        <v>305.08000000000004</v>
      </c>
      <c r="I310" s="19">
        <v>2369.28</v>
      </c>
    </row>
    <row r="311" spans="1:9" ht="12.75">
      <c r="A311" s="17" t="s">
        <v>494</v>
      </c>
      <c r="B311" s="17" t="str">
        <f>UPPER('Colaboradores e Servidores (2)'!$B311)</f>
        <v>MAQUEIRO</v>
      </c>
      <c r="C311" s="18" t="s">
        <v>310</v>
      </c>
      <c r="D311" s="19">
        <v>2626.52</v>
      </c>
      <c r="E311" s="20">
        <v>0</v>
      </c>
      <c r="F311" s="20">
        <v>0</v>
      </c>
      <c r="G311" s="19">
        <v>2626.52</v>
      </c>
      <c r="H311" s="23">
        <v>216.2</v>
      </c>
      <c r="I311" s="19">
        <v>2410.32</v>
      </c>
    </row>
    <row r="312" spans="1:9" ht="12.75">
      <c r="A312" s="17" t="s">
        <v>144</v>
      </c>
      <c r="B312" s="17" t="str">
        <f>UPPER('Colaboradores e Servidores (2)'!$B312)</f>
        <v>TÉCNICO (A) DE SEGURANÇA DO TRABALHO</v>
      </c>
      <c r="C312" s="18" t="s">
        <v>310</v>
      </c>
      <c r="D312" s="19">
        <v>3070.31</v>
      </c>
      <c r="E312" s="20">
        <v>0</v>
      </c>
      <c r="F312" s="20">
        <v>0</v>
      </c>
      <c r="G312" s="19">
        <v>3070.31</v>
      </c>
      <c r="H312" s="23">
        <v>285.72</v>
      </c>
      <c r="I312" s="19">
        <v>2784.59</v>
      </c>
    </row>
    <row r="313" spans="1:9" ht="12.75">
      <c r="A313" s="25" t="s">
        <v>577</v>
      </c>
      <c r="B313" s="24" t="s">
        <v>647</v>
      </c>
      <c r="C313" s="26" t="s">
        <v>658</v>
      </c>
      <c r="D313" s="28">
        <v>12276.24</v>
      </c>
      <c r="E313" s="28">
        <v>0</v>
      </c>
      <c r="F313" s="28">
        <v>0</v>
      </c>
      <c r="G313" s="28">
        <v>12276.24</v>
      </c>
      <c r="H313" s="28">
        <v>3804.33</v>
      </c>
      <c r="I313" s="27">
        <f>'Colaboradores e Servidores (2)'!$G313-'Colaboradores e Servidores (2)'!$H313</f>
        <v>8471.91</v>
      </c>
    </row>
    <row r="314" spans="1:9" ht="12.75">
      <c r="A314" s="17" t="s">
        <v>145</v>
      </c>
      <c r="B314" s="17" t="str">
        <f>UPPER('Colaboradores e Servidores (2)'!$B314)</f>
        <v>SUPERVISOR DE ENFERMAGEM II</v>
      </c>
      <c r="C314" s="18" t="s">
        <v>310</v>
      </c>
      <c r="D314" s="19">
        <v>7764.8</v>
      </c>
      <c r="E314" s="20">
        <v>0</v>
      </c>
      <c r="F314" s="20">
        <v>0</v>
      </c>
      <c r="G314" s="19">
        <v>7764.8</v>
      </c>
      <c r="H314" s="23">
        <v>1897.08</v>
      </c>
      <c r="I314" s="19">
        <v>5867.72</v>
      </c>
    </row>
    <row r="315" spans="1:9" ht="12.75">
      <c r="A315" s="25" t="s">
        <v>578</v>
      </c>
      <c r="B315" s="24" t="s">
        <v>653</v>
      </c>
      <c r="C315" s="26" t="s">
        <v>658</v>
      </c>
      <c r="D315" s="28">
        <v>5275.61</v>
      </c>
      <c r="E315" s="28">
        <v>0</v>
      </c>
      <c r="F315" s="28">
        <v>0</v>
      </c>
      <c r="G315" s="28">
        <v>5275.61</v>
      </c>
      <c r="H315" s="28">
        <v>2512.3999999999996</v>
      </c>
      <c r="I315" s="27">
        <f>'Colaboradores e Servidores (2)'!$G315-'Colaboradores e Servidores (2)'!$H315</f>
        <v>2763.21</v>
      </c>
    </row>
    <row r="316" spans="1:9" ht="12.75">
      <c r="A316" s="25" t="s">
        <v>579</v>
      </c>
      <c r="B316" s="24" t="s">
        <v>649</v>
      </c>
      <c r="C316" s="26" t="s">
        <v>658</v>
      </c>
      <c r="D316" s="28">
        <v>3933.7</v>
      </c>
      <c r="E316" s="28">
        <v>0</v>
      </c>
      <c r="F316" s="28">
        <v>0</v>
      </c>
      <c r="G316" s="28">
        <v>3933.7</v>
      </c>
      <c r="H316" s="28">
        <v>2213.3599999999997</v>
      </c>
      <c r="I316" s="27">
        <f>'Colaboradores e Servidores (2)'!$G316-'Colaboradores e Servidores (2)'!$H316</f>
        <v>1720.3400000000001</v>
      </c>
    </row>
    <row r="317" spans="1:9" ht="12.75">
      <c r="A317" s="25" t="s">
        <v>580</v>
      </c>
      <c r="B317" s="24" t="s">
        <v>642</v>
      </c>
      <c r="C317" s="26" t="s">
        <v>658</v>
      </c>
      <c r="D317" s="28">
        <v>10689.85</v>
      </c>
      <c r="E317" s="28">
        <v>0</v>
      </c>
      <c r="F317" s="28">
        <v>0</v>
      </c>
      <c r="G317" s="28">
        <v>10689.85</v>
      </c>
      <c r="H317" s="28">
        <v>2699.370000000001</v>
      </c>
      <c r="I317" s="27">
        <f>'Colaboradores e Servidores (2)'!$G317-'Colaboradores e Servidores (2)'!$H317</f>
        <v>7990.48</v>
      </c>
    </row>
    <row r="318" spans="1:9" ht="12.75">
      <c r="A318" s="17" t="s">
        <v>146</v>
      </c>
      <c r="B318" s="17" t="str">
        <f>UPPER('Colaboradores e Servidores (2)'!$B318)</f>
        <v>ENFERMEIRO(A)</v>
      </c>
      <c r="C318" s="18" t="s">
        <v>310</v>
      </c>
      <c r="D318" s="19">
        <v>21056.67</v>
      </c>
      <c r="E318" s="20">
        <v>0</v>
      </c>
      <c r="F318" s="20">
        <v>0</v>
      </c>
      <c r="G318" s="19">
        <v>21056.67</v>
      </c>
      <c r="H318" s="23">
        <v>18934.71</v>
      </c>
      <c r="I318" s="19">
        <v>2121.96</v>
      </c>
    </row>
    <row r="319" spans="1:9" ht="12.75">
      <c r="A319" s="17" t="s">
        <v>147</v>
      </c>
      <c r="B319" s="17" t="str">
        <f>UPPER('Colaboradores e Servidores (2)'!$B319)</f>
        <v>TÉCNICO (A) EM ENFERMAGEM</v>
      </c>
      <c r="C319" s="18" t="s">
        <v>310</v>
      </c>
      <c r="D319" s="19">
        <v>17922.95</v>
      </c>
      <c r="E319" s="20">
        <v>1081.87</v>
      </c>
      <c r="F319" s="20">
        <v>0</v>
      </c>
      <c r="G319" s="19">
        <v>17922.95</v>
      </c>
      <c r="H319" s="23">
        <v>17922.95</v>
      </c>
      <c r="I319" s="19">
        <v>0</v>
      </c>
    </row>
    <row r="320" spans="1:9" ht="12.75">
      <c r="A320" s="17" t="s">
        <v>148</v>
      </c>
      <c r="B320" s="17" t="str">
        <f>UPPER('Colaboradores e Servidores (2)'!$B320)</f>
        <v>TELEFONISTA</v>
      </c>
      <c r="C320" s="18" t="s">
        <v>310</v>
      </c>
      <c r="D320" s="19">
        <v>2164.36</v>
      </c>
      <c r="E320" s="20">
        <v>0</v>
      </c>
      <c r="F320" s="20">
        <v>0</v>
      </c>
      <c r="G320" s="19">
        <v>2164.36</v>
      </c>
      <c r="H320" s="23">
        <v>173.61</v>
      </c>
      <c r="I320" s="19">
        <v>1990.75</v>
      </c>
    </row>
    <row r="321" spans="1:9" ht="12.75">
      <c r="A321" s="17" t="s">
        <v>362</v>
      </c>
      <c r="B321" s="17" t="str">
        <f>UPPER('Colaboradores e Servidores (2)'!$B321)</f>
        <v>AUXILIAR ADMINISTRATIVO</v>
      </c>
      <c r="C321" s="18" t="s">
        <v>310</v>
      </c>
      <c r="D321" s="19">
        <v>2091.65</v>
      </c>
      <c r="E321" s="20">
        <v>0</v>
      </c>
      <c r="F321" s="20">
        <v>0</v>
      </c>
      <c r="G321" s="19">
        <v>2091.65</v>
      </c>
      <c r="H321" s="23">
        <v>255.31</v>
      </c>
      <c r="I321" s="19">
        <v>1836.34</v>
      </c>
    </row>
    <row r="322" spans="1:9" ht="12.75">
      <c r="A322" s="17" t="s">
        <v>149</v>
      </c>
      <c r="B322" s="17" t="str">
        <f>UPPER('Colaboradores e Servidores (2)'!$B322)</f>
        <v>TÉCNICO (A) EM ENFERMAGEM</v>
      </c>
      <c r="C322" s="18" t="s">
        <v>310</v>
      </c>
      <c r="D322" s="19">
        <v>14575.48</v>
      </c>
      <c r="E322" s="20">
        <v>0</v>
      </c>
      <c r="F322" s="20">
        <v>0</v>
      </c>
      <c r="G322" s="19">
        <v>14575.48</v>
      </c>
      <c r="H322" s="23">
        <v>14376.23</v>
      </c>
      <c r="I322" s="19">
        <v>199.25</v>
      </c>
    </row>
    <row r="323" spans="1:9" ht="12.75">
      <c r="A323" s="17" t="s">
        <v>150</v>
      </c>
      <c r="B323" s="17" t="str">
        <f>UPPER('Colaboradores e Servidores (2)'!$B323)</f>
        <v>FISIOTERAPEUTA</v>
      </c>
      <c r="C323" s="18" t="s">
        <v>310</v>
      </c>
      <c r="D323" s="19">
        <v>4976.28</v>
      </c>
      <c r="E323" s="20">
        <v>0</v>
      </c>
      <c r="F323" s="20">
        <v>0</v>
      </c>
      <c r="G323" s="19">
        <v>4976.28</v>
      </c>
      <c r="H323" s="23">
        <v>839.74</v>
      </c>
      <c r="I323" s="19">
        <v>4136.54</v>
      </c>
    </row>
    <row r="324" spans="1:9" ht="12.75">
      <c r="A324" s="17" t="s">
        <v>151</v>
      </c>
      <c r="B324" s="17" t="str">
        <f>UPPER('Colaboradores e Servidores (2)'!$B324)</f>
        <v>FISIOTERAPEUTA</v>
      </c>
      <c r="C324" s="18" t="s">
        <v>310</v>
      </c>
      <c r="D324" s="19">
        <v>4606.75</v>
      </c>
      <c r="E324" s="20">
        <v>0</v>
      </c>
      <c r="F324" s="20">
        <v>0</v>
      </c>
      <c r="G324" s="19">
        <v>4606.75</v>
      </c>
      <c r="H324" s="23">
        <v>711.42</v>
      </c>
      <c r="I324" s="19">
        <v>3895.33</v>
      </c>
    </row>
    <row r="325" spans="1:9" ht="12.75">
      <c r="A325" s="17" t="s">
        <v>304</v>
      </c>
      <c r="B325" s="17" t="str">
        <f>UPPER('Colaboradores e Servidores (2)'!$B325)</f>
        <v>ENFERMEIRO(A)</v>
      </c>
      <c r="C325" s="18" t="s">
        <v>310</v>
      </c>
      <c r="D325" s="19">
        <v>23239.24</v>
      </c>
      <c r="E325" s="20">
        <v>0</v>
      </c>
      <c r="F325" s="20">
        <v>0</v>
      </c>
      <c r="G325" s="19">
        <v>23239.24</v>
      </c>
      <c r="H325" s="23">
        <v>20633.690000000002</v>
      </c>
      <c r="I325" s="19">
        <v>2605.55</v>
      </c>
    </row>
    <row r="326" spans="1:9" ht="12.75">
      <c r="A326" s="17" t="s">
        <v>152</v>
      </c>
      <c r="B326" s="17" t="str">
        <f>UPPER('Colaboradores e Servidores (2)'!$B326)</f>
        <v>FISIOTERAPEUTA</v>
      </c>
      <c r="C326" s="18" t="s">
        <v>310</v>
      </c>
      <c r="D326" s="19">
        <v>5041.65</v>
      </c>
      <c r="E326" s="20">
        <v>0</v>
      </c>
      <c r="F326" s="20">
        <v>0</v>
      </c>
      <c r="G326" s="19">
        <v>5041.65</v>
      </c>
      <c r="H326" s="23">
        <v>818.88</v>
      </c>
      <c r="I326" s="19">
        <v>4222.77</v>
      </c>
    </row>
    <row r="327" spans="1:9" ht="12.75">
      <c r="A327" s="17" t="s">
        <v>316</v>
      </c>
      <c r="B327" s="17" t="str">
        <f>UPPER('Colaboradores e Servidores (2)'!$B327)</f>
        <v>NUTRICIONISTA</v>
      </c>
      <c r="C327" s="18" t="s">
        <v>310</v>
      </c>
      <c r="D327" s="19">
        <v>4165.33</v>
      </c>
      <c r="E327" s="20">
        <v>0</v>
      </c>
      <c r="F327" s="20">
        <v>0</v>
      </c>
      <c r="G327" s="19">
        <v>4165.33</v>
      </c>
      <c r="H327" s="23">
        <v>556.5799999999999</v>
      </c>
      <c r="I327" s="19">
        <v>3608.75</v>
      </c>
    </row>
    <row r="328" spans="1:9" ht="12.75">
      <c r="A328" s="17" t="s">
        <v>153</v>
      </c>
      <c r="B328" s="17" t="str">
        <f>UPPER('Colaboradores e Servidores (2)'!$B328)</f>
        <v>TÉCNICO (A) EM ENFERMAGEM</v>
      </c>
      <c r="C328" s="18" t="s">
        <v>310</v>
      </c>
      <c r="D328" s="19">
        <v>14958.76</v>
      </c>
      <c r="E328" s="20">
        <v>0</v>
      </c>
      <c r="F328" s="20">
        <v>0</v>
      </c>
      <c r="G328" s="19">
        <v>14958.76</v>
      </c>
      <c r="H328" s="23">
        <v>13604.49</v>
      </c>
      <c r="I328" s="19">
        <v>1354.27</v>
      </c>
    </row>
    <row r="329" spans="1:9" ht="12.75">
      <c r="A329" s="17" t="s">
        <v>154</v>
      </c>
      <c r="B329" s="17" t="str">
        <f>UPPER('Colaboradores e Servidores (2)'!$B329)</f>
        <v>ENFERMEIRO(A)</v>
      </c>
      <c r="C329" s="18" t="s">
        <v>310</v>
      </c>
      <c r="D329" s="19">
        <v>23357.91</v>
      </c>
      <c r="E329" s="20">
        <v>0</v>
      </c>
      <c r="F329" s="20">
        <v>0</v>
      </c>
      <c r="G329" s="19">
        <v>23357.91</v>
      </c>
      <c r="H329" s="23">
        <v>20662.38</v>
      </c>
      <c r="I329" s="19">
        <v>2695.53</v>
      </c>
    </row>
    <row r="330" spans="1:9" ht="12.75">
      <c r="A330" s="17" t="s">
        <v>155</v>
      </c>
      <c r="B330" s="17" t="str">
        <f>UPPER('Colaboradores e Servidores (2)'!$B330)</f>
        <v>TÉCNICO DE LABORATÓRIO</v>
      </c>
      <c r="C330" s="18" t="s">
        <v>310</v>
      </c>
      <c r="D330" s="19">
        <v>2724.2</v>
      </c>
      <c r="E330" s="20">
        <v>0</v>
      </c>
      <c r="F330" s="20">
        <v>0</v>
      </c>
      <c r="G330" s="19">
        <v>2724.2</v>
      </c>
      <c r="H330" s="23">
        <v>226.72</v>
      </c>
      <c r="I330" s="19">
        <v>2497.48</v>
      </c>
    </row>
    <row r="331" spans="1:9" ht="12.75">
      <c r="A331" s="17" t="s">
        <v>480</v>
      </c>
      <c r="B331" s="17" t="str">
        <f>UPPER('Colaboradores e Servidores (2)'!$B331)</f>
        <v>DIRETOR TECNICO (A)</v>
      </c>
      <c r="C331" s="18" t="s">
        <v>310</v>
      </c>
      <c r="D331" s="19">
        <v>33491.69</v>
      </c>
      <c r="E331" s="20">
        <v>0</v>
      </c>
      <c r="F331" s="20">
        <v>0</v>
      </c>
      <c r="G331" s="19">
        <v>33491.69</v>
      </c>
      <c r="H331" s="23">
        <v>8869.85</v>
      </c>
      <c r="I331" s="19">
        <v>24621.84</v>
      </c>
    </row>
    <row r="332" spans="1:9" ht="12.75">
      <c r="A332" s="17" t="s">
        <v>156</v>
      </c>
      <c r="B332" s="17" t="str">
        <f>UPPER('Colaboradores e Servidores (2)'!$B332)</f>
        <v>ENFERMEIRO AUDITOR I</v>
      </c>
      <c r="C332" s="18" t="s">
        <v>310</v>
      </c>
      <c r="D332" s="19">
        <v>13296.44</v>
      </c>
      <c r="E332" s="20">
        <v>0</v>
      </c>
      <c r="F332" s="20">
        <v>0</v>
      </c>
      <c r="G332" s="19">
        <v>13296.44</v>
      </c>
      <c r="H332" s="23">
        <v>10036.47</v>
      </c>
      <c r="I332" s="19">
        <v>3259.97</v>
      </c>
    </row>
    <row r="333" spans="1:9" ht="12.75">
      <c r="A333" s="17" t="s">
        <v>157</v>
      </c>
      <c r="B333" s="17" t="str">
        <f>UPPER('Colaboradores e Servidores (2)'!$B333)</f>
        <v>TÉCNICO (A) EM ENFERMAGEM</v>
      </c>
      <c r="C333" s="18" t="s">
        <v>310</v>
      </c>
      <c r="D333" s="19">
        <v>15284.86</v>
      </c>
      <c r="E333" s="20">
        <v>0</v>
      </c>
      <c r="F333" s="20">
        <v>0</v>
      </c>
      <c r="G333" s="19">
        <v>15284.86</v>
      </c>
      <c r="H333" s="23">
        <v>13731.97</v>
      </c>
      <c r="I333" s="19">
        <v>1552.89</v>
      </c>
    </row>
    <row r="334" spans="1:9" ht="12.75">
      <c r="A334" s="17" t="s">
        <v>363</v>
      </c>
      <c r="B334" s="17" t="str">
        <f>UPPER('Colaboradores e Servidores (2)'!$B334)</f>
        <v>AUXILIAR DE LAVANDERIA</v>
      </c>
      <c r="C334" s="18" t="s">
        <v>310</v>
      </c>
      <c r="D334" s="19">
        <v>2091.65</v>
      </c>
      <c r="E334" s="20">
        <v>0</v>
      </c>
      <c r="F334" s="20">
        <v>0</v>
      </c>
      <c r="G334" s="19">
        <v>2091.65</v>
      </c>
      <c r="H334" s="23">
        <v>168.06</v>
      </c>
      <c r="I334" s="19">
        <v>1923.59</v>
      </c>
    </row>
    <row r="335" spans="1:9" ht="12.75">
      <c r="A335" s="17" t="s">
        <v>421</v>
      </c>
      <c r="B335" s="17" t="str">
        <f>UPPER('Colaboradores e Servidores (2)'!$B335)</f>
        <v>TÉCNICO DE NUTRIÇÃO</v>
      </c>
      <c r="C335" s="18" t="s">
        <v>310</v>
      </c>
      <c r="D335" s="19">
        <v>4522.01</v>
      </c>
      <c r="E335" s="20">
        <v>1027.7</v>
      </c>
      <c r="F335" s="20">
        <v>0</v>
      </c>
      <c r="G335" s="19">
        <v>4522.01</v>
      </c>
      <c r="H335" s="23">
        <v>4161.13</v>
      </c>
      <c r="I335" s="19">
        <v>360.88</v>
      </c>
    </row>
    <row r="336" spans="1:9" ht="12.75">
      <c r="A336" s="17" t="s">
        <v>158</v>
      </c>
      <c r="B336" s="17" t="str">
        <f>UPPER('Colaboradores e Servidores (2)'!$B336)</f>
        <v>FARMACÊUTICO III</v>
      </c>
      <c r="C336" s="18" t="s">
        <v>310</v>
      </c>
      <c r="D336" s="19">
        <v>7365.92</v>
      </c>
      <c r="E336" s="20">
        <v>0</v>
      </c>
      <c r="F336" s="20">
        <v>0</v>
      </c>
      <c r="G336" s="19">
        <v>7365.92</v>
      </c>
      <c r="H336" s="23">
        <v>1538.35</v>
      </c>
      <c r="I336" s="19">
        <v>5827.57</v>
      </c>
    </row>
    <row r="337" spans="1:9" ht="12.75">
      <c r="A337" s="17" t="s">
        <v>159</v>
      </c>
      <c r="B337" s="17" t="str">
        <f>UPPER('Colaboradores e Servidores (2)'!$B337)</f>
        <v>TÉCNICO (A) EM ENFERMAGEM</v>
      </c>
      <c r="C337" s="18" t="s">
        <v>310</v>
      </c>
      <c r="D337" s="19">
        <v>16054.63</v>
      </c>
      <c r="E337" s="20">
        <v>0</v>
      </c>
      <c r="F337" s="20">
        <v>0</v>
      </c>
      <c r="G337" s="19">
        <v>16054.63</v>
      </c>
      <c r="H337" s="23">
        <v>14690.16</v>
      </c>
      <c r="I337" s="19">
        <v>1364.47</v>
      </c>
    </row>
    <row r="338" spans="1:9" ht="12.75">
      <c r="A338" s="17" t="s">
        <v>160</v>
      </c>
      <c r="B338" s="17" t="str">
        <f>UPPER('Colaboradores e Servidores (2)'!$B338)</f>
        <v>TÉCNICO (A) EM ENFERMAGEM</v>
      </c>
      <c r="C338" s="18" t="s">
        <v>310</v>
      </c>
      <c r="D338" s="19">
        <v>17917.99</v>
      </c>
      <c r="E338" s="20">
        <v>1088.83</v>
      </c>
      <c r="F338" s="20">
        <v>0</v>
      </c>
      <c r="G338" s="19">
        <v>17917.99</v>
      </c>
      <c r="H338" s="23">
        <v>17917.99</v>
      </c>
      <c r="I338" s="19">
        <v>0</v>
      </c>
    </row>
    <row r="339" spans="1:9" ht="12.75">
      <c r="A339" s="17" t="s">
        <v>161</v>
      </c>
      <c r="B339" s="17" t="str">
        <f>UPPER('Colaboradores e Servidores (2)'!$B339)</f>
        <v>ANALISTA DE ANÁLISE CLÍNICAS</v>
      </c>
      <c r="C339" s="18" t="s">
        <v>310</v>
      </c>
      <c r="D339" s="19">
        <v>5842.94</v>
      </c>
      <c r="E339" s="20">
        <v>0</v>
      </c>
      <c r="F339" s="20">
        <v>0</v>
      </c>
      <c r="G339" s="19">
        <v>5842.94</v>
      </c>
      <c r="H339" s="23">
        <v>1193.24</v>
      </c>
      <c r="I339" s="19">
        <v>4649.7</v>
      </c>
    </row>
    <row r="340" spans="1:9" ht="12.75">
      <c r="A340" s="17" t="s">
        <v>513</v>
      </c>
      <c r="B340" s="17" t="str">
        <f>UPPER('Colaboradores e Servidores (2)'!$B340)</f>
        <v>TÉCNICO (A) EM ENFERMAGEM</v>
      </c>
      <c r="C340" s="18" t="s">
        <v>310</v>
      </c>
      <c r="D340" s="19">
        <v>1130.84</v>
      </c>
      <c r="E340" s="20">
        <v>0</v>
      </c>
      <c r="F340" s="20">
        <v>0</v>
      </c>
      <c r="G340" s="19">
        <v>1130.84</v>
      </c>
      <c r="H340" s="23">
        <v>85.81</v>
      </c>
      <c r="I340" s="19">
        <v>1045.03</v>
      </c>
    </row>
    <row r="341" spans="1:9" ht="12.75">
      <c r="A341" s="25" t="s">
        <v>581</v>
      </c>
      <c r="B341" s="24" t="s">
        <v>641</v>
      </c>
      <c r="C341" s="26" t="s">
        <v>658</v>
      </c>
      <c r="D341" s="28">
        <v>6226.81</v>
      </c>
      <c r="E341" s="28">
        <v>0</v>
      </c>
      <c r="F341" s="28">
        <v>0</v>
      </c>
      <c r="G341" s="28">
        <v>6226.81</v>
      </c>
      <c r="H341" s="28">
        <v>2017.8000000000002</v>
      </c>
      <c r="I341" s="27">
        <f>'Colaboradores e Servidores (2)'!$G341-'Colaboradores e Servidores (2)'!$H341</f>
        <v>4209.01</v>
      </c>
    </row>
    <row r="342" spans="1:9" ht="12.75">
      <c r="A342" s="17" t="s">
        <v>514</v>
      </c>
      <c r="B342" s="17" t="str">
        <f>UPPER('Colaboradores e Servidores (2)'!$B342)</f>
        <v>PSICÓLOGO HOSPITALAR</v>
      </c>
      <c r="C342" s="18" t="s">
        <v>310</v>
      </c>
      <c r="D342" s="19">
        <v>1606.71</v>
      </c>
      <c r="E342" s="20">
        <v>0</v>
      </c>
      <c r="F342" s="20">
        <v>0</v>
      </c>
      <c r="G342" s="19">
        <v>1606.71</v>
      </c>
      <c r="H342" s="23">
        <v>123.42</v>
      </c>
      <c r="I342" s="19">
        <v>1483.29</v>
      </c>
    </row>
    <row r="343" spans="1:9" ht="12.75">
      <c r="A343" s="17" t="s">
        <v>347</v>
      </c>
      <c r="B343" s="17" t="str">
        <f>UPPER('Colaboradores e Servidores (2)'!$B343)</f>
        <v>AUXILIAR DE FARMACIA</v>
      </c>
      <c r="C343" s="18" t="s">
        <v>310</v>
      </c>
      <c r="D343" s="19">
        <v>2091.65</v>
      </c>
      <c r="E343" s="20">
        <v>0</v>
      </c>
      <c r="F343" s="20">
        <v>0</v>
      </c>
      <c r="G343" s="19">
        <v>2091.65</v>
      </c>
      <c r="H343" s="23">
        <v>236.86</v>
      </c>
      <c r="I343" s="19">
        <v>1854.79</v>
      </c>
    </row>
    <row r="344" spans="1:9" ht="12.75">
      <c r="A344" s="17" t="s">
        <v>162</v>
      </c>
      <c r="B344" s="17" t="str">
        <f>UPPER('Colaboradores e Servidores (2)'!$B344)</f>
        <v>ENFERMEIRO(A)</v>
      </c>
      <c r="C344" s="18" t="s">
        <v>310</v>
      </c>
      <c r="D344" s="19">
        <v>18782.5</v>
      </c>
      <c r="E344" s="20">
        <v>0</v>
      </c>
      <c r="F344" s="20">
        <v>0</v>
      </c>
      <c r="G344" s="19">
        <v>18782.5</v>
      </c>
      <c r="H344" s="23">
        <v>16780.04</v>
      </c>
      <c r="I344" s="19">
        <v>2002.46</v>
      </c>
    </row>
    <row r="345" spans="1:9" ht="12.75">
      <c r="A345" s="17" t="s">
        <v>492</v>
      </c>
      <c r="B345" s="17" t="str">
        <f>UPPER('Colaboradores e Servidores (2)'!$B345)</f>
        <v>MAQUEIRO</v>
      </c>
      <c r="C345" s="18" t="s">
        <v>310</v>
      </c>
      <c r="D345" s="19">
        <v>2087.3</v>
      </c>
      <c r="E345" s="20">
        <v>0</v>
      </c>
      <c r="F345" s="20">
        <v>0</v>
      </c>
      <c r="G345" s="19">
        <v>2087.3</v>
      </c>
      <c r="H345" s="23">
        <v>167.67</v>
      </c>
      <c r="I345" s="19">
        <v>1919.63</v>
      </c>
    </row>
    <row r="346" spans="1:9" ht="12.75">
      <c r="A346" s="17" t="s">
        <v>163</v>
      </c>
      <c r="B346" s="17" t="str">
        <f>UPPER('Colaboradores e Servidores (2)'!$B346)</f>
        <v>TÉCNICO (A) EM ENFERMAGEM</v>
      </c>
      <c r="C346" s="18" t="s">
        <v>310</v>
      </c>
      <c r="D346" s="19">
        <v>16051.68</v>
      </c>
      <c r="E346" s="20">
        <v>0</v>
      </c>
      <c r="F346" s="20">
        <v>0</v>
      </c>
      <c r="G346" s="19">
        <v>16051.68</v>
      </c>
      <c r="H346" s="23">
        <v>13917.36</v>
      </c>
      <c r="I346" s="19">
        <v>2134.32</v>
      </c>
    </row>
    <row r="347" spans="1:9" ht="12.75">
      <c r="A347" s="25" t="s">
        <v>582</v>
      </c>
      <c r="B347" s="24" t="s">
        <v>641</v>
      </c>
      <c r="C347" s="26" t="s">
        <v>658</v>
      </c>
      <c r="D347" s="28">
        <v>6016.98</v>
      </c>
      <c r="E347" s="28">
        <v>0</v>
      </c>
      <c r="F347" s="28">
        <v>0</v>
      </c>
      <c r="G347" s="28">
        <v>6016.98</v>
      </c>
      <c r="H347" s="28">
        <v>1212.9299999999994</v>
      </c>
      <c r="I347" s="27">
        <f>'Colaboradores e Servidores (2)'!$G347-'Colaboradores e Servidores (2)'!$H347</f>
        <v>4804.05</v>
      </c>
    </row>
    <row r="348" spans="1:9" ht="12.75">
      <c r="A348" s="17" t="s">
        <v>164</v>
      </c>
      <c r="B348" s="17" t="str">
        <f>UPPER('Colaboradores e Servidores (2)'!$B348)</f>
        <v>FISIOTERAPEUTA</v>
      </c>
      <c r="C348" s="18" t="s">
        <v>310</v>
      </c>
      <c r="D348" s="19">
        <v>3766.75</v>
      </c>
      <c r="E348" s="20">
        <v>0</v>
      </c>
      <c r="F348" s="20">
        <v>0</v>
      </c>
      <c r="G348" s="19">
        <v>3766.75</v>
      </c>
      <c r="H348" s="23">
        <v>540.07</v>
      </c>
      <c r="I348" s="19">
        <v>3226.68</v>
      </c>
    </row>
    <row r="349" spans="1:9" ht="12.75">
      <c r="A349" s="17" t="s">
        <v>165</v>
      </c>
      <c r="B349" s="17" t="str">
        <f>UPPER('Colaboradores e Servidores (2)'!$B349)</f>
        <v>TÉCNICO (A) EM ENFERMAGEM</v>
      </c>
      <c r="C349" s="18" t="s">
        <v>310</v>
      </c>
      <c r="D349" s="19">
        <v>16253.78</v>
      </c>
      <c r="E349" s="20">
        <v>0</v>
      </c>
      <c r="F349" s="20">
        <v>0</v>
      </c>
      <c r="G349" s="19">
        <v>16253.78</v>
      </c>
      <c r="H349" s="23">
        <v>13966.22</v>
      </c>
      <c r="I349" s="19">
        <v>2287.56</v>
      </c>
    </row>
    <row r="350" spans="1:9" ht="12.75">
      <c r="A350" s="17" t="s">
        <v>166</v>
      </c>
      <c r="B350" s="17" t="str">
        <f>UPPER('Colaboradores e Servidores (2)'!$B350)</f>
        <v>FISIOTERAPEUTA</v>
      </c>
      <c r="C350" s="18" t="s">
        <v>310</v>
      </c>
      <c r="D350" s="19">
        <v>4033.92</v>
      </c>
      <c r="E350" s="20">
        <v>0</v>
      </c>
      <c r="F350" s="20">
        <v>0</v>
      </c>
      <c r="G350" s="19">
        <v>4033.92</v>
      </c>
      <c r="H350" s="23">
        <v>523.48</v>
      </c>
      <c r="I350" s="19">
        <v>3510.44</v>
      </c>
    </row>
    <row r="351" spans="1:9" ht="12.75">
      <c r="A351" s="17" t="s">
        <v>167</v>
      </c>
      <c r="B351" s="17" t="str">
        <f>UPPER('Colaboradores e Servidores (2)'!$B351)</f>
        <v>ASSISTENTE ADMINISTRATIVO II</v>
      </c>
      <c r="C351" s="18" t="s">
        <v>310</v>
      </c>
      <c r="D351" s="19">
        <v>1900.76</v>
      </c>
      <c r="E351" s="20">
        <v>0</v>
      </c>
      <c r="F351" s="20">
        <v>0</v>
      </c>
      <c r="G351" s="19">
        <v>1900.76</v>
      </c>
      <c r="H351" s="23">
        <v>217.63</v>
      </c>
      <c r="I351" s="19">
        <v>1683.13</v>
      </c>
    </row>
    <row r="352" spans="1:9" ht="12.75">
      <c r="A352" s="25" t="s">
        <v>583</v>
      </c>
      <c r="B352" s="24" t="s">
        <v>641</v>
      </c>
      <c r="C352" s="26" t="s">
        <v>658</v>
      </c>
      <c r="D352" s="28">
        <v>9794.82</v>
      </c>
      <c r="E352" s="28">
        <v>0</v>
      </c>
      <c r="F352" s="28">
        <v>3361.02</v>
      </c>
      <c r="G352" s="28">
        <v>9794.82</v>
      </c>
      <c r="H352" s="28">
        <v>2149.87</v>
      </c>
      <c r="I352" s="27">
        <f>'Colaboradores e Servidores (2)'!$G352-'Colaboradores e Servidores (2)'!$H352</f>
        <v>7644.95</v>
      </c>
    </row>
    <row r="353" spans="1:9" ht="12.75">
      <c r="A353" s="17" t="s">
        <v>168</v>
      </c>
      <c r="B353" s="17" t="str">
        <f>UPPER('Colaboradores e Servidores (2)'!$B353)</f>
        <v>TÉCNICO DE LABORATÓRIO</v>
      </c>
      <c r="C353" s="18" t="s">
        <v>310</v>
      </c>
      <c r="D353" s="19">
        <v>3478.28</v>
      </c>
      <c r="E353" s="20">
        <v>0</v>
      </c>
      <c r="F353" s="20">
        <v>0</v>
      </c>
      <c r="G353" s="19">
        <v>3478.28</v>
      </c>
      <c r="H353" s="23">
        <v>376.47999999999996</v>
      </c>
      <c r="I353" s="19">
        <v>3101.8</v>
      </c>
    </row>
    <row r="354" spans="1:9" ht="12.75">
      <c r="A354" s="17" t="s">
        <v>169</v>
      </c>
      <c r="B354" s="17" t="str">
        <f>UPPER('Colaboradores e Servidores (2)'!$B354)</f>
        <v>TÉCNICO (A) EM ENFERMAGEM</v>
      </c>
      <c r="C354" s="18" t="s">
        <v>310</v>
      </c>
      <c r="D354" s="19">
        <v>16106.77</v>
      </c>
      <c r="E354" s="20">
        <v>0</v>
      </c>
      <c r="F354" s="20">
        <v>0</v>
      </c>
      <c r="G354" s="19">
        <v>16106.77</v>
      </c>
      <c r="H354" s="23">
        <v>14794.43</v>
      </c>
      <c r="I354" s="19">
        <v>1312.34</v>
      </c>
    </row>
    <row r="355" spans="1:9" ht="12.75">
      <c r="A355" s="17" t="s">
        <v>331</v>
      </c>
      <c r="B355" s="17" t="str">
        <f>UPPER('Colaboradores e Servidores (2)'!$B355)</f>
        <v>TÉCNICO (A) EM ENFERMAGEM</v>
      </c>
      <c r="C355" s="18" t="s">
        <v>310</v>
      </c>
      <c r="D355" s="19">
        <v>16852.97</v>
      </c>
      <c r="E355" s="20">
        <v>0</v>
      </c>
      <c r="F355" s="20">
        <v>0</v>
      </c>
      <c r="G355" s="19">
        <v>16852.97</v>
      </c>
      <c r="H355" s="23">
        <v>14837.33</v>
      </c>
      <c r="I355" s="19">
        <v>2015.64</v>
      </c>
    </row>
    <row r="356" spans="1:9" ht="12.75">
      <c r="A356" s="17" t="s">
        <v>317</v>
      </c>
      <c r="B356" s="17" t="str">
        <f>UPPER('Colaboradores e Servidores (2)'!$B356)</f>
        <v>AUXILIAR DE FARMACIA</v>
      </c>
      <c r="C356" s="18" t="s">
        <v>310</v>
      </c>
      <c r="D356" s="19">
        <v>3417.72</v>
      </c>
      <c r="E356" s="20">
        <v>0</v>
      </c>
      <c r="F356" s="20">
        <v>0</v>
      </c>
      <c r="G356" s="19">
        <v>3417.72</v>
      </c>
      <c r="H356" s="23">
        <v>3417.72</v>
      </c>
      <c r="I356" s="19">
        <v>0</v>
      </c>
    </row>
    <row r="357" spans="1:9" ht="12.75">
      <c r="A357" s="17" t="s">
        <v>422</v>
      </c>
      <c r="B357" s="17" t="str">
        <f>UPPER('Colaboradores e Servidores (2)'!$B357)</f>
        <v>AUXILIAR DE FARMACIA</v>
      </c>
      <c r="C357" s="18" t="s">
        <v>310</v>
      </c>
      <c r="D357" s="19">
        <v>1603.59</v>
      </c>
      <c r="E357" s="20">
        <v>0</v>
      </c>
      <c r="F357" s="20">
        <v>0</v>
      </c>
      <c r="G357" s="19">
        <v>1603.59</v>
      </c>
      <c r="H357" s="23">
        <v>201.01999999999998</v>
      </c>
      <c r="I357" s="19">
        <v>1402.57</v>
      </c>
    </row>
    <row r="358" spans="1:9" ht="12.75">
      <c r="A358" s="17" t="s">
        <v>170</v>
      </c>
      <c r="B358" s="17" t="str">
        <f>UPPER('Colaboradores e Servidores (2)'!$B358)</f>
        <v>TUTOR DE CAMPO III</v>
      </c>
      <c r="C358" s="18" t="s">
        <v>310</v>
      </c>
      <c r="D358" s="19">
        <v>6283.38</v>
      </c>
      <c r="E358" s="20">
        <v>0</v>
      </c>
      <c r="F358" s="20">
        <v>0</v>
      </c>
      <c r="G358" s="19">
        <v>6283.38</v>
      </c>
      <c r="H358" s="23">
        <v>1339.3200000000002</v>
      </c>
      <c r="I358" s="19">
        <v>4944.06</v>
      </c>
    </row>
    <row r="359" spans="1:9" ht="12.75">
      <c r="A359" s="17" t="s">
        <v>171</v>
      </c>
      <c r="B359" s="17" t="str">
        <f>UPPER('Colaboradores e Servidores (2)'!$B359)</f>
        <v>ASSESSOR DE ENSINO</v>
      </c>
      <c r="C359" s="18" t="s">
        <v>310</v>
      </c>
      <c r="D359" s="19">
        <v>7699.57</v>
      </c>
      <c r="E359" s="20">
        <v>0</v>
      </c>
      <c r="F359" s="20">
        <v>0</v>
      </c>
      <c r="G359" s="19">
        <v>7699.57</v>
      </c>
      <c r="H359" s="23">
        <v>1820.38</v>
      </c>
      <c r="I359" s="19">
        <v>5879.19</v>
      </c>
    </row>
    <row r="360" spans="1:9" ht="12.75">
      <c r="A360" s="25" t="s">
        <v>584</v>
      </c>
      <c r="B360" s="24" t="s">
        <v>642</v>
      </c>
      <c r="C360" s="26" t="s">
        <v>658</v>
      </c>
      <c r="D360" s="28">
        <v>15364.08</v>
      </c>
      <c r="E360" s="28">
        <v>0</v>
      </c>
      <c r="F360" s="28">
        <v>0</v>
      </c>
      <c r="G360" s="28">
        <v>15364.08</v>
      </c>
      <c r="H360" s="28">
        <v>5526.629999999999</v>
      </c>
      <c r="I360" s="27">
        <f>'Colaboradores e Servidores (2)'!$G360-'Colaboradores e Servidores (2)'!$H360</f>
        <v>9837.45</v>
      </c>
    </row>
    <row r="361" spans="1:9" ht="12.75">
      <c r="A361" s="17" t="s">
        <v>172</v>
      </c>
      <c r="B361" s="17" t="str">
        <f>UPPER('Colaboradores e Servidores (2)'!$B361)</f>
        <v>TÉCNICO (A) EM ENFERMAGEM</v>
      </c>
      <c r="C361" s="18" t="s">
        <v>310</v>
      </c>
      <c r="D361" s="19">
        <v>16159.44</v>
      </c>
      <c r="E361" s="20">
        <v>0</v>
      </c>
      <c r="F361" s="20">
        <v>0</v>
      </c>
      <c r="G361" s="19">
        <v>16159.44</v>
      </c>
      <c r="H361" s="23">
        <v>14761.33</v>
      </c>
      <c r="I361" s="19">
        <v>1398.11</v>
      </c>
    </row>
    <row r="362" spans="1:9" ht="12.75">
      <c r="A362" s="17" t="s">
        <v>173</v>
      </c>
      <c r="B362" s="17" t="str">
        <f>UPPER('Colaboradores e Servidores (2)'!$B362)</f>
        <v>ASSISTENTE ADMINISTRATIVO</v>
      </c>
      <c r="C362" s="18" t="s">
        <v>310</v>
      </c>
      <c r="D362" s="19">
        <v>2920.49</v>
      </c>
      <c r="E362" s="20">
        <v>0</v>
      </c>
      <c r="F362" s="20">
        <v>0</v>
      </c>
      <c r="G362" s="19">
        <v>2920.49</v>
      </c>
      <c r="H362" s="23">
        <v>250.27</v>
      </c>
      <c r="I362" s="19">
        <v>2670.22</v>
      </c>
    </row>
    <row r="363" spans="1:9" ht="12.75">
      <c r="A363" s="25" t="s">
        <v>585</v>
      </c>
      <c r="B363" s="24" t="s">
        <v>649</v>
      </c>
      <c r="C363" s="26" t="s">
        <v>658</v>
      </c>
      <c r="D363" s="28">
        <v>4501.78</v>
      </c>
      <c r="E363" s="28">
        <v>0</v>
      </c>
      <c r="F363" s="28">
        <v>0</v>
      </c>
      <c r="G363" s="28">
        <v>4501.78</v>
      </c>
      <c r="H363" s="28">
        <v>1404.04</v>
      </c>
      <c r="I363" s="27">
        <f>'Colaboradores e Servidores (2)'!$G363-'Colaboradores e Servidores (2)'!$H363</f>
        <v>3097.74</v>
      </c>
    </row>
    <row r="364" spans="1:9" ht="12.75">
      <c r="A364" s="17" t="s">
        <v>174</v>
      </c>
      <c r="B364" s="17" t="str">
        <f>UPPER('Colaboradores e Servidores (2)'!$B364)</f>
        <v>TÉCNICO (A) EM ENFERMAGEM</v>
      </c>
      <c r="C364" s="18" t="s">
        <v>310</v>
      </c>
      <c r="D364" s="19">
        <v>16982.07</v>
      </c>
      <c r="E364" s="20">
        <v>0</v>
      </c>
      <c r="F364" s="20">
        <v>0</v>
      </c>
      <c r="G364" s="19">
        <v>16982.07</v>
      </c>
      <c r="H364" s="23">
        <v>14914.380000000001</v>
      </c>
      <c r="I364" s="19">
        <v>2067.69</v>
      </c>
    </row>
    <row r="365" spans="1:9" ht="12.75">
      <c r="A365" s="25" t="s">
        <v>586</v>
      </c>
      <c r="B365" s="24" t="s">
        <v>641</v>
      </c>
      <c r="C365" s="26" t="s">
        <v>658</v>
      </c>
      <c r="D365" s="28">
        <v>6210.47</v>
      </c>
      <c r="E365" s="28">
        <v>0</v>
      </c>
      <c r="F365" s="28">
        <v>0</v>
      </c>
      <c r="G365" s="28">
        <v>6210.47</v>
      </c>
      <c r="H365" s="28">
        <v>1782.5100000000002</v>
      </c>
      <c r="I365" s="27">
        <f>'Colaboradores e Servidores (2)'!$G365-'Colaboradores e Servidores (2)'!$H365</f>
        <v>4427.96</v>
      </c>
    </row>
    <row r="366" spans="1:9" ht="12.75">
      <c r="A366" s="25" t="s">
        <v>586</v>
      </c>
      <c r="B366" s="24" t="s">
        <v>641</v>
      </c>
      <c r="C366" s="26" t="s">
        <v>658</v>
      </c>
      <c r="D366" s="28">
        <v>5903.36</v>
      </c>
      <c r="E366" s="28">
        <v>0</v>
      </c>
      <c r="F366" s="28">
        <v>0</v>
      </c>
      <c r="G366" s="28">
        <v>5903.36</v>
      </c>
      <c r="H366" s="28">
        <v>1866.2599999999998</v>
      </c>
      <c r="I366" s="27">
        <f>'Colaboradores e Servidores (2)'!$G366-'Colaboradores e Servidores (2)'!$H366</f>
        <v>4037.1</v>
      </c>
    </row>
    <row r="367" spans="1:9" ht="12.75">
      <c r="A367" s="17" t="s">
        <v>175</v>
      </c>
      <c r="B367" s="17" t="str">
        <f>UPPER('Colaboradores e Servidores (2)'!$B367)</f>
        <v>ASSISTENTE SOCIAL III</v>
      </c>
      <c r="C367" s="18" t="s">
        <v>310</v>
      </c>
      <c r="D367" s="19">
        <v>5363.44</v>
      </c>
      <c r="E367" s="20">
        <v>0</v>
      </c>
      <c r="F367" s="20">
        <v>0</v>
      </c>
      <c r="G367" s="19">
        <v>5363.44</v>
      </c>
      <c r="H367" s="23">
        <v>991.97</v>
      </c>
      <c r="I367" s="19">
        <v>4371.47</v>
      </c>
    </row>
    <row r="368" spans="1:9" ht="12.75">
      <c r="A368" s="17" t="s">
        <v>364</v>
      </c>
      <c r="B368" s="17" t="str">
        <f>UPPER('Colaboradores e Servidores (2)'!$B368)</f>
        <v>AUXILIAR ADMINISTRATIVO</v>
      </c>
      <c r="C368" s="18" t="s">
        <v>310</v>
      </c>
      <c r="D368" s="19">
        <v>2091.65</v>
      </c>
      <c r="E368" s="20">
        <v>0</v>
      </c>
      <c r="F368" s="20">
        <v>0</v>
      </c>
      <c r="G368" s="19">
        <v>2091.65</v>
      </c>
      <c r="H368" s="23">
        <v>255.31</v>
      </c>
      <c r="I368" s="19">
        <v>1836.34</v>
      </c>
    </row>
    <row r="369" spans="1:9" ht="12.75">
      <c r="A369" s="17" t="s">
        <v>176</v>
      </c>
      <c r="B369" s="17" t="str">
        <f>UPPER('Colaboradores e Servidores (2)'!$B369)</f>
        <v>ENFERMEIRO(A)</v>
      </c>
      <c r="C369" s="18" t="s">
        <v>310</v>
      </c>
      <c r="D369" s="19">
        <v>21063.57</v>
      </c>
      <c r="E369" s="20">
        <v>0</v>
      </c>
      <c r="F369" s="20">
        <v>0</v>
      </c>
      <c r="G369" s="19">
        <v>21063.57</v>
      </c>
      <c r="H369" s="23">
        <v>18021.15</v>
      </c>
      <c r="I369" s="19">
        <v>3042.42</v>
      </c>
    </row>
    <row r="370" spans="1:9" ht="12.75">
      <c r="A370" s="17" t="s">
        <v>177</v>
      </c>
      <c r="B370" s="17" t="str">
        <f>UPPER('Colaboradores e Servidores (2)'!$B370)</f>
        <v>ENFERMEIRO(A)</v>
      </c>
      <c r="C370" s="18" t="s">
        <v>310</v>
      </c>
      <c r="D370" s="19">
        <v>21314.71</v>
      </c>
      <c r="E370" s="20">
        <v>0</v>
      </c>
      <c r="F370" s="20">
        <v>0</v>
      </c>
      <c r="G370" s="19">
        <v>21314.71</v>
      </c>
      <c r="H370" s="23">
        <v>19224.739999999998</v>
      </c>
      <c r="I370" s="19">
        <v>2089.97</v>
      </c>
    </row>
    <row r="371" spans="1:9" ht="12.75">
      <c r="A371" s="17" t="s">
        <v>178</v>
      </c>
      <c r="B371" s="17" t="str">
        <f>UPPER('Colaboradores e Servidores (2)'!$B371)</f>
        <v>AUXILIAR DE FARMÁCIA</v>
      </c>
      <c r="C371" s="18" t="s">
        <v>310</v>
      </c>
      <c r="D371" s="19">
        <v>2901.16</v>
      </c>
      <c r="E371" s="20">
        <v>0</v>
      </c>
      <c r="F371" s="20">
        <v>0</v>
      </c>
      <c r="G371" s="19">
        <v>2901.16</v>
      </c>
      <c r="H371" s="23">
        <v>247.95</v>
      </c>
      <c r="I371" s="19">
        <v>2653.21</v>
      </c>
    </row>
    <row r="372" spans="1:9" ht="12.75">
      <c r="A372" s="17" t="s">
        <v>179</v>
      </c>
      <c r="B372" s="17" t="str">
        <f>UPPER('Colaboradores e Servidores (2)'!$B372)</f>
        <v>ASSISTENTE ADMINISTRATIVO</v>
      </c>
      <c r="C372" s="18" t="s">
        <v>310</v>
      </c>
      <c r="D372" s="19">
        <v>3089.53</v>
      </c>
      <c r="E372" s="20">
        <v>0</v>
      </c>
      <c r="F372" s="20">
        <v>0</v>
      </c>
      <c r="G372" s="19">
        <v>3089.53</v>
      </c>
      <c r="H372" s="23">
        <v>284.17</v>
      </c>
      <c r="I372" s="19">
        <v>2805.36</v>
      </c>
    </row>
    <row r="373" spans="1:9" ht="12.75">
      <c r="A373" s="17" t="s">
        <v>423</v>
      </c>
      <c r="B373" s="17" t="str">
        <f>UPPER('Colaboradores e Servidores (2)'!$B373)</f>
        <v>ENFERMEIRO(A)</v>
      </c>
      <c r="C373" s="18" t="s">
        <v>310</v>
      </c>
      <c r="D373" s="19">
        <v>21847.82</v>
      </c>
      <c r="E373" s="20">
        <v>0</v>
      </c>
      <c r="F373" s="20">
        <v>0</v>
      </c>
      <c r="G373" s="19">
        <v>21847.82</v>
      </c>
      <c r="H373" s="23">
        <v>20343.14</v>
      </c>
      <c r="I373" s="19">
        <v>1504.68</v>
      </c>
    </row>
    <row r="374" spans="1:9" ht="12.75">
      <c r="A374" s="17" t="s">
        <v>318</v>
      </c>
      <c r="B374" s="17" t="str">
        <f>UPPER('Colaboradores e Servidores (2)'!$B374)</f>
        <v>AUXILIAR ADMINISTRATIVO</v>
      </c>
      <c r="C374" s="18" t="s">
        <v>310</v>
      </c>
      <c r="D374" s="19">
        <v>2091.65</v>
      </c>
      <c r="E374" s="20">
        <v>0</v>
      </c>
      <c r="F374" s="20">
        <v>0</v>
      </c>
      <c r="G374" s="19">
        <v>2091.65</v>
      </c>
      <c r="H374" s="23">
        <v>168.06</v>
      </c>
      <c r="I374" s="19">
        <v>1923.59</v>
      </c>
    </row>
    <row r="375" spans="1:9" ht="12.75">
      <c r="A375" s="17" t="s">
        <v>180</v>
      </c>
      <c r="B375" s="17" t="str">
        <f>UPPER('Colaboradores e Servidores (2)'!$B375)</f>
        <v>MÉDICO CLÍNICO</v>
      </c>
      <c r="C375" s="18" t="s">
        <v>310</v>
      </c>
      <c r="D375" s="19">
        <v>20365.18</v>
      </c>
      <c r="E375" s="20">
        <v>2675.09</v>
      </c>
      <c r="F375" s="20">
        <v>0</v>
      </c>
      <c r="G375" s="19">
        <v>20365.18</v>
      </c>
      <c r="H375" s="23">
        <v>12852.16</v>
      </c>
      <c r="I375" s="19">
        <v>7513.02</v>
      </c>
    </row>
    <row r="376" spans="1:9" ht="12.75">
      <c r="A376" s="17" t="s">
        <v>181</v>
      </c>
      <c r="B376" s="17" t="str">
        <f>UPPER('Colaboradores e Servidores (2)'!$B376)</f>
        <v>AUXILIAR ADMINISTRATIVO</v>
      </c>
      <c r="C376" s="18" t="s">
        <v>310</v>
      </c>
      <c r="D376" s="19">
        <v>2864.55</v>
      </c>
      <c r="E376" s="20">
        <v>0</v>
      </c>
      <c r="F376" s="20">
        <v>0</v>
      </c>
      <c r="G376" s="19">
        <v>2864.55</v>
      </c>
      <c r="H376" s="23">
        <v>243.56</v>
      </c>
      <c r="I376" s="19">
        <v>2620.99</v>
      </c>
    </row>
    <row r="377" spans="1:9" ht="12.75">
      <c r="A377" s="17" t="s">
        <v>464</v>
      </c>
      <c r="B377" s="17" t="str">
        <f>UPPER('Colaboradores e Servidores (2)'!$B377)</f>
        <v>TÉCNICO (A) EM ENFERMAGEM</v>
      </c>
      <c r="C377" s="18" t="s">
        <v>310</v>
      </c>
      <c r="D377" s="19">
        <v>6475.59</v>
      </c>
      <c r="E377" s="20">
        <v>0</v>
      </c>
      <c r="F377" s="20">
        <v>0</v>
      </c>
      <c r="G377" s="19">
        <v>6475.59</v>
      </c>
      <c r="H377" s="23">
        <v>4088.17</v>
      </c>
      <c r="I377" s="19">
        <v>2387.42</v>
      </c>
    </row>
    <row r="378" spans="1:9" ht="12.75">
      <c r="A378" s="17" t="s">
        <v>182</v>
      </c>
      <c r="B378" s="17" t="str">
        <f>UPPER('Colaboradores e Servidores (2)'!$B378)</f>
        <v>ANALISTA DE ANÁLISE CLÍNICAS</v>
      </c>
      <c r="C378" s="18" t="s">
        <v>310</v>
      </c>
      <c r="D378" s="19">
        <v>6301.22</v>
      </c>
      <c r="E378" s="20">
        <v>0</v>
      </c>
      <c r="F378" s="20">
        <v>0</v>
      </c>
      <c r="G378" s="19">
        <v>6301.22</v>
      </c>
      <c r="H378" s="23">
        <v>1261.51</v>
      </c>
      <c r="I378" s="19">
        <v>5039.71</v>
      </c>
    </row>
    <row r="379" spans="1:9" ht="12.75">
      <c r="A379" s="25" t="s">
        <v>587</v>
      </c>
      <c r="B379" s="24" t="s">
        <v>641</v>
      </c>
      <c r="C379" s="26" t="s">
        <v>658</v>
      </c>
      <c r="D379" s="28">
        <v>9159.93</v>
      </c>
      <c r="E379" s="28">
        <v>1656.9</v>
      </c>
      <c r="F379" s="28">
        <v>0</v>
      </c>
      <c r="G379" s="28">
        <v>9159.93</v>
      </c>
      <c r="H379" s="28">
        <v>1801.2200000000003</v>
      </c>
      <c r="I379" s="27">
        <f>'Colaboradores e Servidores (2)'!$G379-'Colaboradores e Servidores (2)'!$H379</f>
        <v>7358.71</v>
      </c>
    </row>
    <row r="380" spans="1:9" ht="12.75">
      <c r="A380" s="25" t="s">
        <v>588</v>
      </c>
      <c r="B380" s="24" t="s">
        <v>641</v>
      </c>
      <c r="C380" s="26" t="s">
        <v>658</v>
      </c>
      <c r="D380" s="28">
        <v>6433.76</v>
      </c>
      <c r="E380" s="28">
        <v>0</v>
      </c>
      <c r="F380" s="28">
        <v>0</v>
      </c>
      <c r="G380" s="28">
        <v>6433.76</v>
      </c>
      <c r="H380" s="28">
        <v>3203.1000000000004</v>
      </c>
      <c r="I380" s="27">
        <f>'Colaboradores e Servidores (2)'!$G380-'Colaboradores e Servidores (2)'!$H380</f>
        <v>3230.66</v>
      </c>
    </row>
    <row r="381" spans="1:9" ht="12.75">
      <c r="A381" s="17" t="s">
        <v>183</v>
      </c>
      <c r="B381" s="17" t="str">
        <f>UPPER('Colaboradores e Servidores (2)'!$B381)</f>
        <v>ANALISTA ADMINISTRATIVO</v>
      </c>
      <c r="C381" s="18" t="s">
        <v>310</v>
      </c>
      <c r="D381" s="19">
        <v>4200.15</v>
      </c>
      <c r="E381" s="20">
        <v>0</v>
      </c>
      <c r="F381" s="20">
        <v>0</v>
      </c>
      <c r="G381" s="19">
        <v>4200.15</v>
      </c>
      <c r="H381" s="23">
        <v>571.69</v>
      </c>
      <c r="I381" s="19">
        <v>3628.46</v>
      </c>
    </row>
    <row r="382" spans="1:9" ht="12.75">
      <c r="A382" s="17" t="s">
        <v>184</v>
      </c>
      <c r="B382" s="17" t="str">
        <f>UPPER('Colaboradores e Servidores (2)'!$B382)</f>
        <v>FATURISTA I</v>
      </c>
      <c r="C382" s="18" t="s">
        <v>310</v>
      </c>
      <c r="D382" s="19">
        <v>4013.82</v>
      </c>
      <c r="E382" s="20">
        <v>0</v>
      </c>
      <c r="F382" s="20">
        <v>0</v>
      </c>
      <c r="G382" s="19">
        <v>4013.82</v>
      </c>
      <c r="H382" s="23">
        <v>517.66</v>
      </c>
      <c r="I382" s="19">
        <v>3496.16</v>
      </c>
    </row>
    <row r="383" spans="1:9" ht="12.75">
      <c r="A383" s="17" t="s">
        <v>398</v>
      </c>
      <c r="B383" s="17" t="str">
        <f>UPPER('Colaboradores e Servidores (2)'!$B383)</f>
        <v>ASSISTENTE ADMINISTRATIVO</v>
      </c>
      <c r="C383" s="18" t="s">
        <v>310</v>
      </c>
      <c r="D383" s="19">
        <v>3626.49</v>
      </c>
      <c r="E383" s="20">
        <v>0</v>
      </c>
      <c r="F383" s="20">
        <v>0</v>
      </c>
      <c r="G383" s="19">
        <v>3626.49</v>
      </c>
      <c r="H383" s="23">
        <v>250.27</v>
      </c>
      <c r="I383" s="19">
        <v>3376.22</v>
      </c>
    </row>
    <row r="384" spans="1:9" ht="12.75">
      <c r="A384" s="25" t="s">
        <v>589</v>
      </c>
      <c r="B384" s="24" t="s">
        <v>647</v>
      </c>
      <c r="C384" s="26" t="s">
        <v>658</v>
      </c>
      <c r="D384" s="28">
        <v>12778.89</v>
      </c>
      <c r="E384" s="28">
        <v>0</v>
      </c>
      <c r="F384" s="28">
        <v>0</v>
      </c>
      <c r="G384" s="28">
        <v>12778.89</v>
      </c>
      <c r="H384" s="28">
        <v>6943.999999999999</v>
      </c>
      <c r="I384" s="27">
        <f>'Colaboradores e Servidores (2)'!$G384-'Colaboradores e Servidores (2)'!$H384</f>
        <v>5834.89</v>
      </c>
    </row>
    <row r="385" spans="1:9" ht="12.75">
      <c r="A385" s="17" t="s">
        <v>185</v>
      </c>
      <c r="B385" s="17" t="str">
        <f>UPPER('Colaboradores e Servidores (2)'!$B385)</f>
        <v>AUXILIAR ADMINISTRATIVO II</v>
      </c>
      <c r="C385" s="18" t="s">
        <v>310</v>
      </c>
      <c r="D385" s="19">
        <v>2564.24</v>
      </c>
      <c r="E385" s="20">
        <v>0</v>
      </c>
      <c r="F385" s="20">
        <v>0</v>
      </c>
      <c r="G385" s="19">
        <v>2564.24</v>
      </c>
      <c r="H385" s="23">
        <v>319.65999999999997</v>
      </c>
      <c r="I385" s="19">
        <v>2244.58</v>
      </c>
    </row>
    <row r="386" spans="1:9" ht="12.75">
      <c r="A386" s="17" t="s">
        <v>186</v>
      </c>
      <c r="B386" s="17" t="str">
        <f>UPPER('Colaboradores e Servidores (2)'!$B386)</f>
        <v>ENFERMEIRO(A)</v>
      </c>
      <c r="C386" s="18" t="s">
        <v>310</v>
      </c>
      <c r="D386" s="19">
        <v>22336.01</v>
      </c>
      <c r="E386" s="20">
        <v>0</v>
      </c>
      <c r="F386" s="20">
        <v>0</v>
      </c>
      <c r="G386" s="19">
        <v>22336.01</v>
      </c>
      <c r="H386" s="23">
        <v>20415.33</v>
      </c>
      <c r="I386" s="19">
        <v>1920.68</v>
      </c>
    </row>
    <row r="387" spans="1:9" ht="12.75">
      <c r="A387" s="25" t="s">
        <v>590</v>
      </c>
      <c r="B387" s="24" t="s">
        <v>655</v>
      </c>
      <c r="C387" s="26" t="s">
        <v>658</v>
      </c>
      <c r="D387" s="28">
        <v>4275.97</v>
      </c>
      <c r="E387" s="28">
        <v>0</v>
      </c>
      <c r="F387" s="28">
        <v>0</v>
      </c>
      <c r="G387" s="28">
        <v>4275.97</v>
      </c>
      <c r="H387" s="28">
        <v>1247.8900000000003</v>
      </c>
      <c r="I387" s="27">
        <f>'Colaboradores e Servidores (2)'!$G387-'Colaboradores e Servidores (2)'!$H387</f>
        <v>3028.08</v>
      </c>
    </row>
    <row r="388" spans="1:9" ht="12.75">
      <c r="A388" s="25" t="s">
        <v>591</v>
      </c>
      <c r="B388" s="24" t="s">
        <v>642</v>
      </c>
      <c r="C388" s="26" t="s">
        <v>658</v>
      </c>
      <c r="D388" s="28">
        <v>13324.91</v>
      </c>
      <c r="E388" s="28">
        <v>0</v>
      </c>
      <c r="F388" s="28">
        <v>0</v>
      </c>
      <c r="G388" s="28">
        <v>13324.91</v>
      </c>
      <c r="H388" s="28">
        <v>3687.25</v>
      </c>
      <c r="I388" s="27">
        <f>'Colaboradores e Servidores (2)'!$G388-'Colaboradores e Servidores (2)'!$H388</f>
        <v>9637.66</v>
      </c>
    </row>
    <row r="389" spans="1:9" ht="12.75">
      <c r="A389" s="17" t="s">
        <v>365</v>
      </c>
      <c r="B389" s="17" t="str">
        <f>UPPER('Colaboradores e Servidores (2)'!$B389)</f>
        <v>AUXILIAR ADMINISTRATIVO</v>
      </c>
      <c r="C389" s="18" t="s">
        <v>310</v>
      </c>
      <c r="D389" s="19">
        <v>2091.65</v>
      </c>
      <c r="E389" s="20">
        <v>0</v>
      </c>
      <c r="F389" s="20">
        <v>0</v>
      </c>
      <c r="G389" s="19">
        <v>2091.65</v>
      </c>
      <c r="H389" s="23">
        <v>255.31</v>
      </c>
      <c r="I389" s="19">
        <v>1836.34</v>
      </c>
    </row>
    <row r="390" spans="1:9" ht="12.75">
      <c r="A390" s="17" t="s">
        <v>187</v>
      </c>
      <c r="B390" s="17" t="str">
        <f>UPPER('Colaboradores e Servidores (2)'!$B390)</f>
        <v>ASSISTENTE ADMINISTRATIVO II</v>
      </c>
      <c r="C390" s="18" t="s">
        <v>310</v>
      </c>
      <c r="D390" s="19">
        <v>3563.93</v>
      </c>
      <c r="E390" s="20">
        <v>0</v>
      </c>
      <c r="F390" s="20">
        <v>0</v>
      </c>
      <c r="G390" s="19">
        <v>3563.93</v>
      </c>
      <c r="H390" s="23">
        <v>395.91</v>
      </c>
      <c r="I390" s="19">
        <v>3168.02</v>
      </c>
    </row>
    <row r="391" spans="1:9" ht="12.75">
      <c r="A391" s="25" t="s">
        <v>592</v>
      </c>
      <c r="B391" s="24" t="s">
        <v>642</v>
      </c>
      <c r="C391" s="26" t="s">
        <v>658</v>
      </c>
      <c r="D391" s="28">
        <v>12042.39</v>
      </c>
      <c r="E391" s="28">
        <v>0</v>
      </c>
      <c r="F391" s="28">
        <v>0</v>
      </c>
      <c r="G391" s="28">
        <v>12042.39</v>
      </c>
      <c r="H391" s="28">
        <v>5453.61</v>
      </c>
      <c r="I391" s="27">
        <f>'Colaboradores e Servidores (2)'!$G391-'Colaboradores e Servidores (2)'!$H391</f>
        <v>6588.78</v>
      </c>
    </row>
    <row r="392" spans="1:9" ht="12.75">
      <c r="A392" s="17" t="s">
        <v>188</v>
      </c>
      <c r="B392" s="17" t="str">
        <f>UPPER('Colaboradores e Servidores (2)'!$B392)</f>
        <v>ASSISTENTE SOCIAL III</v>
      </c>
      <c r="C392" s="18" t="s">
        <v>310</v>
      </c>
      <c r="D392" s="19">
        <v>5276.19</v>
      </c>
      <c r="E392" s="20">
        <v>0</v>
      </c>
      <c r="F392" s="20">
        <v>0</v>
      </c>
      <c r="G392" s="19">
        <v>5276.19</v>
      </c>
      <c r="H392" s="23">
        <v>913.76</v>
      </c>
      <c r="I392" s="19">
        <v>4362.43</v>
      </c>
    </row>
    <row r="393" spans="1:9" ht="12.75">
      <c r="A393" s="17" t="s">
        <v>366</v>
      </c>
      <c r="B393" s="17" t="str">
        <f>UPPER('Colaboradores e Servidores (2)'!$B393)</f>
        <v>TÉCNICO (A) EM ENFERMAGEM</v>
      </c>
      <c r="C393" s="18" t="s">
        <v>310</v>
      </c>
      <c r="D393" s="19">
        <v>17072.68</v>
      </c>
      <c r="E393" s="20">
        <v>826.2</v>
      </c>
      <c r="F393" s="20">
        <v>0</v>
      </c>
      <c r="G393" s="19">
        <v>17072.68</v>
      </c>
      <c r="H393" s="23">
        <v>17038.12</v>
      </c>
      <c r="I393" s="19">
        <v>34.56</v>
      </c>
    </row>
    <row r="394" spans="1:9" ht="12.75">
      <c r="A394" s="17" t="s">
        <v>485</v>
      </c>
      <c r="B394" s="17" t="str">
        <f>UPPER('Colaboradores e Servidores (2)'!$B394)</f>
        <v>TÉCNICO (A) EM ENFERMAGEM</v>
      </c>
      <c r="C394" s="18" t="s">
        <v>310</v>
      </c>
      <c r="D394" s="19">
        <v>3225.31</v>
      </c>
      <c r="E394" s="20">
        <v>0</v>
      </c>
      <c r="F394" s="20">
        <v>0</v>
      </c>
      <c r="G394" s="19">
        <v>3225.31</v>
      </c>
      <c r="H394" s="23">
        <v>316.94</v>
      </c>
      <c r="I394" s="19">
        <v>2908.37</v>
      </c>
    </row>
    <row r="395" spans="1:9" ht="12.75">
      <c r="A395" s="17" t="s">
        <v>442</v>
      </c>
      <c r="B395" s="17" t="str">
        <f>UPPER('Colaboradores e Servidores (2)'!$B395)</f>
        <v>ASSISTENTE ADMINISTRATIVO</v>
      </c>
      <c r="C395" s="18" t="s">
        <v>310</v>
      </c>
      <c r="D395" s="19">
        <v>2855.05</v>
      </c>
      <c r="E395" s="20">
        <v>0</v>
      </c>
      <c r="F395" s="20">
        <v>0</v>
      </c>
      <c r="G395" s="19">
        <v>2855.05</v>
      </c>
      <c r="H395" s="23">
        <v>373.28999999999996</v>
      </c>
      <c r="I395" s="19">
        <v>2481.76</v>
      </c>
    </row>
    <row r="396" spans="1:9" ht="12.75">
      <c r="A396" s="25" t="s">
        <v>593</v>
      </c>
      <c r="B396" s="24" t="s">
        <v>642</v>
      </c>
      <c r="C396" s="26" t="s">
        <v>658</v>
      </c>
      <c r="D396" s="28">
        <v>15950</v>
      </c>
      <c r="E396" s="28">
        <v>0</v>
      </c>
      <c r="F396" s="28">
        <v>0</v>
      </c>
      <c r="G396" s="28">
        <v>15950</v>
      </c>
      <c r="H396" s="28">
        <v>4610.35</v>
      </c>
      <c r="I396" s="27">
        <f>'Colaboradores e Servidores (2)'!$G396-'Colaboradores e Servidores (2)'!$H396</f>
        <v>11339.65</v>
      </c>
    </row>
    <row r="397" spans="1:9" ht="12.75">
      <c r="A397" s="17" t="s">
        <v>189</v>
      </c>
      <c r="B397" s="17" t="str">
        <f>UPPER('Colaboradores e Servidores (2)'!$B397)</f>
        <v>COORDENADOR MÉDICO </v>
      </c>
      <c r="C397" s="18" t="s">
        <v>310</v>
      </c>
      <c r="D397" s="19">
        <v>19133.55</v>
      </c>
      <c r="E397" s="20">
        <v>0</v>
      </c>
      <c r="F397" s="20">
        <v>0</v>
      </c>
      <c r="G397" s="19">
        <v>19133.55</v>
      </c>
      <c r="H397" s="23">
        <v>5024.64</v>
      </c>
      <c r="I397" s="19">
        <v>14108.91</v>
      </c>
    </row>
    <row r="398" spans="1:9" ht="12.75">
      <c r="A398" s="17" t="s">
        <v>190</v>
      </c>
      <c r="B398" s="17" t="str">
        <f>UPPER('Colaboradores e Servidores (2)'!$B398)</f>
        <v>ENFERMEIRO(A)</v>
      </c>
      <c r="C398" s="18" t="s">
        <v>310</v>
      </c>
      <c r="D398" s="19">
        <v>20067.73</v>
      </c>
      <c r="E398" s="20">
        <v>0</v>
      </c>
      <c r="F398" s="20">
        <v>0</v>
      </c>
      <c r="G398" s="19">
        <v>20067.73</v>
      </c>
      <c r="H398" s="23">
        <v>17846.230000000003</v>
      </c>
      <c r="I398" s="19">
        <v>2221.5</v>
      </c>
    </row>
    <row r="399" spans="1:9" ht="12.75">
      <c r="A399" s="25" t="s">
        <v>594</v>
      </c>
      <c r="B399" s="24" t="s">
        <v>646</v>
      </c>
      <c r="C399" s="26" t="s">
        <v>658</v>
      </c>
      <c r="D399" s="28">
        <v>5669.96</v>
      </c>
      <c r="E399" s="28">
        <v>0</v>
      </c>
      <c r="F399" s="28">
        <v>0</v>
      </c>
      <c r="G399" s="28">
        <v>5669.96</v>
      </c>
      <c r="H399" s="28">
        <v>1070.2799999999997</v>
      </c>
      <c r="I399" s="27">
        <f>'Colaboradores e Servidores (2)'!$G399-'Colaboradores e Servidores (2)'!$H399</f>
        <v>4599.68</v>
      </c>
    </row>
    <row r="400" spans="1:9" ht="12.75">
      <c r="A400" s="17" t="s">
        <v>378</v>
      </c>
      <c r="B400" s="17" t="str">
        <f>UPPER('Colaboradores e Servidores (2)'!$B400)</f>
        <v>SECRETÁRIA</v>
      </c>
      <c r="C400" s="18" t="s">
        <v>310</v>
      </c>
      <c r="D400" s="19">
        <v>4149.56</v>
      </c>
      <c r="E400" s="20">
        <v>0</v>
      </c>
      <c r="F400" s="20">
        <v>0</v>
      </c>
      <c r="G400" s="19">
        <v>4149.56</v>
      </c>
      <c r="H400" s="23">
        <v>553.34</v>
      </c>
      <c r="I400" s="19">
        <v>3596.22</v>
      </c>
    </row>
    <row r="401" spans="1:9" ht="12.75">
      <c r="A401" s="17" t="s">
        <v>191</v>
      </c>
      <c r="B401" s="17" t="str">
        <f>UPPER('Colaboradores e Servidores (2)'!$B401)</f>
        <v>ENFERMEIRO DE EDUCAÇÃO CONTINUADA</v>
      </c>
      <c r="C401" s="18" t="s">
        <v>310</v>
      </c>
      <c r="D401" s="19">
        <v>19646.08</v>
      </c>
      <c r="E401" s="20">
        <v>0</v>
      </c>
      <c r="F401" s="20">
        <v>0</v>
      </c>
      <c r="G401" s="19">
        <v>19646.08</v>
      </c>
      <c r="H401" s="23">
        <v>17678.46</v>
      </c>
      <c r="I401" s="19">
        <v>1967.62</v>
      </c>
    </row>
    <row r="402" spans="1:9" ht="12.75">
      <c r="A402" s="17" t="s">
        <v>192</v>
      </c>
      <c r="B402" s="17" t="str">
        <f>UPPER('Colaboradores e Servidores (2)'!$B402)</f>
        <v>TÉCNICO (A) EM ENFERMAGEM</v>
      </c>
      <c r="C402" s="18" t="s">
        <v>310</v>
      </c>
      <c r="D402" s="19">
        <v>16157.21</v>
      </c>
      <c r="E402" s="20">
        <v>0</v>
      </c>
      <c r="F402" s="20">
        <v>0</v>
      </c>
      <c r="G402" s="19">
        <v>16157.21</v>
      </c>
      <c r="H402" s="23">
        <v>13897.029999999999</v>
      </c>
      <c r="I402" s="19">
        <v>2260.18</v>
      </c>
    </row>
    <row r="403" spans="1:9" ht="12.75">
      <c r="A403" s="17" t="s">
        <v>324</v>
      </c>
      <c r="B403" s="17" t="str">
        <f>UPPER('Colaboradores e Servidores (2)'!$B403)</f>
        <v>TÉCNICO (A) EM ENFERMAGEM</v>
      </c>
      <c r="C403" s="18" t="s">
        <v>310</v>
      </c>
      <c r="D403" s="19">
        <v>16931.17</v>
      </c>
      <c r="E403" s="20">
        <v>0</v>
      </c>
      <c r="F403" s="20">
        <v>0</v>
      </c>
      <c r="G403" s="19">
        <v>16931.17</v>
      </c>
      <c r="H403" s="23">
        <v>14993.74</v>
      </c>
      <c r="I403" s="19">
        <v>1937.43</v>
      </c>
    </row>
    <row r="404" spans="1:9" ht="12.75">
      <c r="A404" s="17" t="s">
        <v>193</v>
      </c>
      <c r="B404" s="17" t="str">
        <f>UPPER('Colaboradores e Servidores (2)'!$B404)</f>
        <v>TÉCNICO DE LABORATÓRIO</v>
      </c>
      <c r="C404" s="18" t="s">
        <v>310</v>
      </c>
      <c r="D404" s="19">
        <v>2764.19</v>
      </c>
      <c r="E404" s="20">
        <v>0</v>
      </c>
      <c r="F404" s="20">
        <v>0</v>
      </c>
      <c r="G404" s="19">
        <v>2764.19</v>
      </c>
      <c r="H404" s="23">
        <v>231.52</v>
      </c>
      <c r="I404" s="19">
        <v>2532.67</v>
      </c>
    </row>
    <row r="405" spans="1:9" ht="12.75">
      <c r="A405" s="25" t="s">
        <v>595</v>
      </c>
      <c r="B405" s="24" t="s">
        <v>641</v>
      </c>
      <c r="C405" s="26" t="s">
        <v>658</v>
      </c>
      <c r="D405" s="28">
        <v>6881.98</v>
      </c>
      <c r="E405" s="28">
        <v>1331.71</v>
      </c>
      <c r="F405" s="28">
        <v>0</v>
      </c>
      <c r="G405" s="28">
        <v>6881.98</v>
      </c>
      <c r="H405" s="28">
        <v>2968.2299999999996</v>
      </c>
      <c r="I405" s="27">
        <f>'Colaboradores e Servidores (2)'!$G405-'Colaboradores e Servidores (2)'!$H405</f>
        <v>3913.75</v>
      </c>
    </row>
    <row r="406" spans="1:9" ht="12.75">
      <c r="A406" s="17" t="s">
        <v>399</v>
      </c>
      <c r="B406" s="17" t="str">
        <f>UPPER('Colaboradores e Servidores (2)'!$B406)</f>
        <v>ASSISTENTE ADMINISTRATIVO</v>
      </c>
      <c r="C406" s="18" t="s">
        <v>310</v>
      </c>
      <c r="D406" s="19">
        <v>2920.49</v>
      </c>
      <c r="E406" s="20">
        <v>0</v>
      </c>
      <c r="F406" s="20">
        <v>0</v>
      </c>
      <c r="G406" s="19">
        <v>2920.49</v>
      </c>
      <c r="H406" s="23">
        <v>250.27</v>
      </c>
      <c r="I406" s="19">
        <v>2670.22</v>
      </c>
    </row>
    <row r="407" spans="1:9" ht="12.75">
      <c r="A407" s="17" t="s">
        <v>194</v>
      </c>
      <c r="B407" s="17" t="str">
        <f>UPPER('Colaboradores e Servidores (2)'!$B407)</f>
        <v>ANALISTA DE ANÁLISE CLÍNICAS</v>
      </c>
      <c r="C407" s="18" t="s">
        <v>310</v>
      </c>
      <c r="D407" s="19">
        <v>5921.9</v>
      </c>
      <c r="E407" s="20">
        <v>0</v>
      </c>
      <c r="F407" s="20">
        <v>0</v>
      </c>
      <c r="G407" s="19">
        <v>5921.9</v>
      </c>
      <c r="H407" s="23">
        <v>1118.7</v>
      </c>
      <c r="I407" s="19">
        <v>4803.2</v>
      </c>
    </row>
    <row r="408" spans="1:9" ht="12.75">
      <c r="A408" s="17" t="s">
        <v>396</v>
      </c>
      <c r="B408" s="17" t="str">
        <f>UPPER('Colaboradores e Servidores (2)'!$B408)</f>
        <v>AUXILIAR ADMINISTRATIVO</v>
      </c>
      <c r="C408" s="18" t="s">
        <v>310</v>
      </c>
      <c r="D408" s="19">
        <v>2091.65</v>
      </c>
      <c r="E408" s="20">
        <v>0</v>
      </c>
      <c r="F408" s="20">
        <v>0</v>
      </c>
      <c r="G408" s="19">
        <v>2091.65</v>
      </c>
      <c r="H408" s="23">
        <v>168.06</v>
      </c>
      <c r="I408" s="19">
        <v>1923.59</v>
      </c>
    </row>
    <row r="409" spans="1:9" ht="12.75">
      <c r="A409" s="25" t="s">
        <v>596</v>
      </c>
      <c r="B409" s="24" t="s">
        <v>641</v>
      </c>
      <c r="C409" s="26" t="s">
        <v>658</v>
      </c>
      <c r="D409" s="28">
        <v>6933.76</v>
      </c>
      <c r="E409" s="28">
        <v>0</v>
      </c>
      <c r="F409" s="28">
        <v>0</v>
      </c>
      <c r="G409" s="28">
        <v>6933.76</v>
      </c>
      <c r="H409" s="28">
        <v>1573.88</v>
      </c>
      <c r="I409" s="27">
        <f>'Colaboradores e Servidores (2)'!$G409-'Colaboradores e Servidores (2)'!$H409</f>
        <v>5359.88</v>
      </c>
    </row>
    <row r="410" spans="1:9" ht="12.75">
      <c r="A410" s="17" t="s">
        <v>195</v>
      </c>
      <c r="B410" s="17" t="str">
        <f>UPPER('Colaboradores e Servidores (2)'!$B410)</f>
        <v>TÉCNICO (A) EM ENFERMAGEM</v>
      </c>
      <c r="C410" s="18" t="s">
        <v>310</v>
      </c>
      <c r="D410" s="19">
        <v>15641.34</v>
      </c>
      <c r="E410" s="20">
        <v>0</v>
      </c>
      <c r="F410" s="20">
        <v>0</v>
      </c>
      <c r="G410" s="19">
        <v>15641.34</v>
      </c>
      <c r="H410" s="23">
        <v>13216.44</v>
      </c>
      <c r="I410" s="19">
        <v>2424.9</v>
      </c>
    </row>
    <row r="411" spans="1:9" ht="12.75">
      <c r="A411" s="17" t="s">
        <v>196</v>
      </c>
      <c r="B411" s="17" t="str">
        <f>UPPER('Colaboradores e Servidores (2)'!$B411)</f>
        <v>TÉCNICO (A) EM ENFERMAGEM</v>
      </c>
      <c r="C411" s="18" t="s">
        <v>310</v>
      </c>
      <c r="D411" s="19">
        <v>16102.6</v>
      </c>
      <c r="E411" s="20">
        <v>1103.38</v>
      </c>
      <c r="F411" s="20">
        <v>0</v>
      </c>
      <c r="G411" s="19">
        <v>16102.6</v>
      </c>
      <c r="H411" s="23">
        <v>16102.6</v>
      </c>
      <c r="I411" s="19">
        <v>0</v>
      </c>
    </row>
    <row r="412" spans="1:9" ht="12.75">
      <c r="A412" s="25" t="s">
        <v>597</v>
      </c>
      <c r="B412" s="24" t="s">
        <v>647</v>
      </c>
      <c r="C412" s="26" t="s">
        <v>658</v>
      </c>
      <c r="D412" s="28">
        <v>8889.85</v>
      </c>
      <c r="E412" s="28">
        <v>0</v>
      </c>
      <c r="F412" s="28">
        <v>0</v>
      </c>
      <c r="G412" s="28">
        <v>8889.85</v>
      </c>
      <c r="H412" s="28">
        <v>3196.8600000000006</v>
      </c>
      <c r="I412" s="27">
        <f>'Colaboradores e Servidores (2)'!$G412-'Colaboradores e Servidores (2)'!$H412</f>
        <v>5692.99</v>
      </c>
    </row>
    <row r="413" spans="1:9" ht="12.75">
      <c r="A413" s="17" t="s">
        <v>197</v>
      </c>
      <c r="B413" s="17" t="str">
        <f>UPPER('Colaboradores e Servidores (2)'!$B413)</f>
        <v>ENFERMEIRO(A)</v>
      </c>
      <c r="C413" s="18" t="s">
        <v>310</v>
      </c>
      <c r="D413" s="19">
        <v>22587.87</v>
      </c>
      <c r="E413" s="20">
        <v>1663.36</v>
      </c>
      <c r="F413" s="20">
        <v>0</v>
      </c>
      <c r="G413" s="19">
        <v>22587.87</v>
      </c>
      <c r="H413" s="23">
        <v>22587.87</v>
      </c>
      <c r="I413" s="19">
        <v>0</v>
      </c>
    </row>
    <row r="414" spans="1:9" ht="12.75">
      <c r="A414" s="25" t="s">
        <v>598</v>
      </c>
      <c r="B414" s="24" t="s">
        <v>646</v>
      </c>
      <c r="C414" s="26" t="s">
        <v>658</v>
      </c>
      <c r="D414" s="28">
        <v>7547.97</v>
      </c>
      <c r="E414" s="28">
        <v>0</v>
      </c>
      <c r="F414" s="28">
        <v>0</v>
      </c>
      <c r="G414" s="28">
        <v>7547.97</v>
      </c>
      <c r="H414" s="28">
        <v>3952.03</v>
      </c>
      <c r="I414" s="27">
        <f>'Colaboradores e Servidores (2)'!$G414-'Colaboradores e Servidores (2)'!$H414</f>
        <v>3595.94</v>
      </c>
    </row>
    <row r="415" spans="1:9" ht="12.75">
      <c r="A415" s="17" t="s">
        <v>198</v>
      </c>
      <c r="B415" s="17" t="str">
        <f>UPPER('Colaboradores e Servidores (2)'!$B415)</f>
        <v>ANALISTA DE DEPARTAMENTO PESSOAL III</v>
      </c>
      <c r="C415" s="18" t="s">
        <v>310</v>
      </c>
      <c r="D415" s="19">
        <v>5563.41</v>
      </c>
      <c r="E415" s="20">
        <v>0</v>
      </c>
      <c r="F415" s="20">
        <v>0</v>
      </c>
      <c r="G415" s="19">
        <v>5563.41</v>
      </c>
      <c r="H415" s="23">
        <v>1068.26</v>
      </c>
      <c r="I415" s="19">
        <v>4495.15</v>
      </c>
    </row>
    <row r="416" spans="1:9" ht="12.75">
      <c r="A416" s="17" t="s">
        <v>199</v>
      </c>
      <c r="B416" s="17" t="str">
        <f>UPPER('Colaboradores e Servidores (2)'!$B416)</f>
        <v>TECNICO DE INFORMÁTICA</v>
      </c>
      <c r="C416" s="18" t="s">
        <v>310</v>
      </c>
      <c r="D416" s="19">
        <v>3214.99</v>
      </c>
      <c r="E416" s="20">
        <v>0</v>
      </c>
      <c r="F416" s="20">
        <v>0</v>
      </c>
      <c r="G416" s="19">
        <v>3214.99</v>
      </c>
      <c r="H416" s="23">
        <v>314.93</v>
      </c>
      <c r="I416" s="19">
        <v>2900.06</v>
      </c>
    </row>
    <row r="417" spans="1:9" ht="12.75">
      <c r="A417" s="17" t="s">
        <v>200</v>
      </c>
      <c r="B417" s="17" t="str">
        <f>UPPER('Colaboradores e Servidores (2)'!$B417)</f>
        <v>MÉDICO INFECTOLOGISTA</v>
      </c>
      <c r="C417" s="18" t="s">
        <v>310</v>
      </c>
      <c r="D417" s="19">
        <v>8099.04</v>
      </c>
      <c r="E417" s="20">
        <v>0</v>
      </c>
      <c r="F417" s="20">
        <v>0</v>
      </c>
      <c r="G417" s="19">
        <v>8099.04</v>
      </c>
      <c r="H417" s="23">
        <v>1938.0100000000002</v>
      </c>
      <c r="I417" s="19">
        <v>6161.03</v>
      </c>
    </row>
    <row r="418" spans="1:9" ht="12.75">
      <c r="A418" s="17" t="s">
        <v>201</v>
      </c>
      <c r="B418" s="17" t="str">
        <f>UPPER('Colaboradores e Servidores (2)'!$B418)</f>
        <v>TÉCNICO (A) EM ENFERMAGEM</v>
      </c>
      <c r="C418" s="18" t="s">
        <v>310</v>
      </c>
      <c r="D418" s="19">
        <v>15667.41</v>
      </c>
      <c r="E418" s="20">
        <v>0</v>
      </c>
      <c r="F418" s="20">
        <v>0</v>
      </c>
      <c r="G418" s="19">
        <v>15667.41</v>
      </c>
      <c r="H418" s="23">
        <v>13268.58</v>
      </c>
      <c r="I418" s="19">
        <v>2398.83</v>
      </c>
    </row>
    <row r="419" spans="1:9" ht="12.75">
      <c r="A419" s="17" t="s">
        <v>202</v>
      </c>
      <c r="B419" s="17" t="str">
        <f>UPPER('Colaboradores e Servidores (2)'!$B419)</f>
        <v>TÉCNICO DE ENFERMAGEM CME</v>
      </c>
      <c r="C419" s="18" t="s">
        <v>310</v>
      </c>
      <c r="D419" s="19">
        <v>17015.52</v>
      </c>
      <c r="E419" s="20">
        <v>1351.67</v>
      </c>
      <c r="F419" s="20">
        <v>0</v>
      </c>
      <c r="G419" s="19">
        <v>17015.52</v>
      </c>
      <c r="H419" s="23">
        <v>17015.52</v>
      </c>
      <c r="I419" s="19">
        <v>0</v>
      </c>
    </row>
    <row r="420" spans="1:9" ht="12.75">
      <c r="A420" s="17" t="s">
        <v>481</v>
      </c>
      <c r="B420" s="17" t="str">
        <f>UPPER('Colaboradores e Servidores (2)'!$B420)</f>
        <v>TÉCNICO (A) EM ENFERMAGEM</v>
      </c>
      <c r="C420" s="18" t="s">
        <v>310</v>
      </c>
      <c r="D420" s="19">
        <v>4009.77</v>
      </c>
      <c r="E420" s="20">
        <v>0</v>
      </c>
      <c r="F420" s="20">
        <v>0</v>
      </c>
      <c r="G420" s="19">
        <v>4009.77</v>
      </c>
      <c r="H420" s="23">
        <v>1441.4</v>
      </c>
      <c r="I420" s="19">
        <v>2568.37</v>
      </c>
    </row>
    <row r="421" spans="1:9" ht="12.75">
      <c r="A421" s="17" t="s">
        <v>424</v>
      </c>
      <c r="B421" s="17" t="str">
        <f>UPPER('Colaboradores e Servidores (2)'!$B421)</f>
        <v>TÉCNICO (A) EM ENFERMAGEM</v>
      </c>
      <c r="C421" s="18" t="s">
        <v>310</v>
      </c>
      <c r="D421" s="19">
        <v>15888.28</v>
      </c>
      <c r="E421" s="20">
        <v>0</v>
      </c>
      <c r="F421" s="20">
        <v>0</v>
      </c>
      <c r="G421" s="19">
        <v>15888.28</v>
      </c>
      <c r="H421" s="23">
        <v>14738.92</v>
      </c>
      <c r="I421" s="19">
        <v>1149.36</v>
      </c>
    </row>
    <row r="422" spans="1:9" ht="12.75">
      <c r="A422" s="17" t="s">
        <v>484</v>
      </c>
      <c r="B422" s="17" t="str">
        <f>UPPER('Colaboradores e Servidores (2)'!$B422)</f>
        <v>NUTRICIONISTA</v>
      </c>
      <c r="C422" s="18" t="s">
        <v>310</v>
      </c>
      <c r="D422" s="19">
        <v>3872.7</v>
      </c>
      <c r="E422" s="20">
        <v>0</v>
      </c>
      <c r="F422" s="20">
        <v>0</v>
      </c>
      <c r="G422" s="19">
        <v>3872.7</v>
      </c>
      <c r="H422" s="23">
        <v>479.28000000000003</v>
      </c>
      <c r="I422" s="19">
        <v>3393.42</v>
      </c>
    </row>
    <row r="423" spans="1:9" ht="12.75">
      <c r="A423" s="17" t="s">
        <v>440</v>
      </c>
      <c r="B423" s="17" t="str">
        <f>UPPER('Colaboradores e Servidores (2)'!$B423)</f>
        <v>TÉCNICO DE ENFERMAGEM CME</v>
      </c>
      <c r="C423" s="18" t="s">
        <v>310</v>
      </c>
      <c r="D423" s="19">
        <v>14079.3</v>
      </c>
      <c r="E423" s="20">
        <v>0</v>
      </c>
      <c r="F423" s="20">
        <v>0</v>
      </c>
      <c r="G423" s="19">
        <v>14079.3</v>
      </c>
      <c r="H423" s="23">
        <v>12454.800000000001</v>
      </c>
      <c r="I423" s="19">
        <v>1624.5</v>
      </c>
    </row>
    <row r="424" spans="1:9" ht="12.75">
      <c r="A424" s="17" t="s">
        <v>203</v>
      </c>
      <c r="B424" s="17" t="str">
        <f>UPPER('Colaboradores e Servidores (2)'!$B424)</f>
        <v>AUXILIAR ADMINISTRATIVO I</v>
      </c>
      <c r="C424" s="18" t="s">
        <v>310</v>
      </c>
      <c r="D424" s="19">
        <v>2404.28</v>
      </c>
      <c r="E424" s="20">
        <v>0</v>
      </c>
      <c r="F424" s="20">
        <v>0</v>
      </c>
      <c r="G424" s="19">
        <v>2404.28</v>
      </c>
      <c r="H424" s="23">
        <v>296.53999999999996</v>
      </c>
      <c r="I424" s="19">
        <v>2107.74</v>
      </c>
    </row>
    <row r="425" spans="1:9" ht="12.75">
      <c r="A425" s="25" t="s">
        <v>599</v>
      </c>
      <c r="B425" s="24" t="s">
        <v>641</v>
      </c>
      <c r="C425" s="26" t="s">
        <v>658</v>
      </c>
      <c r="D425" s="28">
        <v>8256.9</v>
      </c>
      <c r="E425" s="28">
        <v>890.73</v>
      </c>
      <c r="F425" s="28">
        <v>0</v>
      </c>
      <c r="G425" s="28">
        <v>8256.9</v>
      </c>
      <c r="H425" s="28">
        <v>3466.5299999999997</v>
      </c>
      <c r="I425" s="27">
        <f>'Colaboradores e Servidores (2)'!$G425-'Colaboradores e Servidores (2)'!$H425</f>
        <v>4790.37</v>
      </c>
    </row>
    <row r="426" spans="1:9" ht="12.75">
      <c r="A426" s="25" t="s">
        <v>600</v>
      </c>
      <c r="B426" s="24" t="s">
        <v>641</v>
      </c>
      <c r="C426" s="26" t="s">
        <v>658</v>
      </c>
      <c r="D426" s="28">
        <v>7025.49</v>
      </c>
      <c r="E426" s="28">
        <v>0</v>
      </c>
      <c r="F426" s="28">
        <v>0</v>
      </c>
      <c r="G426" s="28">
        <v>7025.49</v>
      </c>
      <c r="H426" s="28">
        <v>3418.0699999999997</v>
      </c>
      <c r="I426" s="27">
        <f>'Colaboradores e Servidores (2)'!$G426-'Colaboradores e Servidores (2)'!$H426</f>
        <v>3607.42</v>
      </c>
    </row>
    <row r="427" spans="1:9" ht="12.75">
      <c r="A427" s="25" t="s">
        <v>601</v>
      </c>
      <c r="B427" s="24" t="s">
        <v>653</v>
      </c>
      <c r="C427" s="26" t="s">
        <v>658</v>
      </c>
      <c r="D427" s="28">
        <v>6315.09</v>
      </c>
      <c r="E427" s="28">
        <v>1166.09</v>
      </c>
      <c r="F427" s="28">
        <v>0</v>
      </c>
      <c r="G427" s="28">
        <v>6315.09</v>
      </c>
      <c r="H427" s="28">
        <v>976.0100000000002</v>
      </c>
      <c r="I427" s="27">
        <f>'Colaboradores e Servidores (2)'!$G427-'Colaboradores e Servidores (2)'!$H427</f>
        <v>5339.08</v>
      </c>
    </row>
    <row r="428" spans="1:9" ht="12.75">
      <c r="A428" s="25" t="s">
        <v>602</v>
      </c>
      <c r="B428" s="24" t="s">
        <v>644</v>
      </c>
      <c r="C428" s="26" t="s">
        <v>658</v>
      </c>
      <c r="D428" s="28">
        <v>9059.43</v>
      </c>
      <c r="E428" s="28">
        <v>0</v>
      </c>
      <c r="F428" s="28">
        <v>3212.93</v>
      </c>
      <c r="G428" s="28">
        <v>9059.43</v>
      </c>
      <c r="H428" s="28">
        <v>1205</v>
      </c>
      <c r="I428" s="27">
        <f>'Colaboradores e Servidores (2)'!$G428-'Colaboradores e Servidores (2)'!$H428</f>
        <v>7854.43</v>
      </c>
    </row>
    <row r="429" spans="1:9" ht="12.75">
      <c r="A429" s="25" t="s">
        <v>603</v>
      </c>
      <c r="B429" s="24" t="s">
        <v>641</v>
      </c>
      <c r="C429" s="26" t="s">
        <v>658</v>
      </c>
      <c r="D429" s="28">
        <v>9411.29</v>
      </c>
      <c r="E429" s="28">
        <v>0</v>
      </c>
      <c r="F429" s="28">
        <v>3361.02</v>
      </c>
      <c r="G429" s="28">
        <v>9411.29</v>
      </c>
      <c r="H429" s="28">
        <v>1526.8900000000012</v>
      </c>
      <c r="I429" s="27">
        <f>'Colaboradores e Servidores (2)'!$G429-'Colaboradores e Servidores (2)'!$H429</f>
        <v>7884.4</v>
      </c>
    </row>
    <row r="430" spans="1:9" ht="12.75">
      <c r="A430" s="17" t="s">
        <v>204</v>
      </c>
      <c r="B430" s="17" t="str">
        <f>UPPER('Colaboradores e Servidores (2)'!$B430)</f>
        <v>AUXILIAR ADMINISTRATIVO</v>
      </c>
      <c r="C430" s="18" t="s">
        <v>310</v>
      </c>
      <c r="D430" s="19">
        <v>2164.36</v>
      </c>
      <c r="E430" s="20">
        <v>0</v>
      </c>
      <c r="F430" s="20">
        <v>0</v>
      </c>
      <c r="G430" s="19">
        <v>2164.36</v>
      </c>
      <c r="H430" s="23">
        <v>261.86</v>
      </c>
      <c r="I430" s="19">
        <v>1902.5</v>
      </c>
    </row>
    <row r="431" spans="1:9" ht="12.75">
      <c r="A431" s="25" t="s">
        <v>604</v>
      </c>
      <c r="B431" s="24" t="s">
        <v>641</v>
      </c>
      <c r="C431" s="26" t="s">
        <v>658</v>
      </c>
      <c r="D431" s="28">
        <v>7871.94</v>
      </c>
      <c r="E431" s="28">
        <v>0</v>
      </c>
      <c r="F431" s="28">
        <v>0</v>
      </c>
      <c r="G431" s="28">
        <v>7871.94</v>
      </c>
      <c r="H431" s="28">
        <v>3183.66</v>
      </c>
      <c r="I431" s="27">
        <f>'Colaboradores e Servidores (2)'!$G431-'Colaboradores e Servidores (2)'!$H431</f>
        <v>4688.28</v>
      </c>
    </row>
    <row r="432" spans="1:9" ht="12.75">
      <c r="A432" s="17" t="s">
        <v>205</v>
      </c>
      <c r="B432" s="17" t="str">
        <f>UPPER('Colaboradores e Servidores (2)'!$B432)</f>
        <v>TÉCNICO (A) EM ENFERMAGEM</v>
      </c>
      <c r="C432" s="18" t="s">
        <v>310</v>
      </c>
      <c r="D432" s="19">
        <v>16106.77</v>
      </c>
      <c r="E432" s="20">
        <v>0</v>
      </c>
      <c r="F432" s="20">
        <v>0</v>
      </c>
      <c r="G432" s="19">
        <v>16106.77</v>
      </c>
      <c r="H432" s="23">
        <v>14794.43</v>
      </c>
      <c r="I432" s="19">
        <v>1312.34</v>
      </c>
    </row>
    <row r="433" spans="1:9" ht="12.75">
      <c r="A433" s="17" t="s">
        <v>206</v>
      </c>
      <c r="B433" s="17" t="str">
        <f>UPPER('Colaboradores e Servidores (2)'!$B433)</f>
        <v>TÉCNICO (A) EM ENFERMAGEM</v>
      </c>
      <c r="C433" s="18" t="s">
        <v>310</v>
      </c>
      <c r="D433" s="19">
        <v>16165.17</v>
      </c>
      <c r="E433" s="20">
        <v>0</v>
      </c>
      <c r="F433" s="20">
        <v>0</v>
      </c>
      <c r="G433" s="19">
        <v>16165.17</v>
      </c>
      <c r="H433" s="23">
        <v>13985.029999999999</v>
      </c>
      <c r="I433" s="19">
        <v>2180.14</v>
      </c>
    </row>
    <row r="434" spans="1:9" ht="12.75">
      <c r="A434" s="17" t="s">
        <v>207</v>
      </c>
      <c r="B434" s="17" t="str">
        <f>UPPER('Colaboradores e Servidores (2)'!$B434)</f>
        <v>TÉCNICO (A) EM ENFERMAGEM</v>
      </c>
      <c r="C434" s="18" t="s">
        <v>310</v>
      </c>
      <c r="D434" s="19">
        <v>16097.41</v>
      </c>
      <c r="E434" s="20">
        <v>0</v>
      </c>
      <c r="F434" s="20">
        <v>0</v>
      </c>
      <c r="G434" s="19">
        <v>16097.41</v>
      </c>
      <c r="H434" s="23">
        <v>13910.130000000001</v>
      </c>
      <c r="I434" s="19">
        <v>2187.28</v>
      </c>
    </row>
    <row r="435" spans="1:9" ht="12.75">
      <c r="A435" s="17" t="s">
        <v>208</v>
      </c>
      <c r="B435" s="17" t="str">
        <f>UPPER('Colaboradores e Servidores (2)'!$B435)</f>
        <v>AUXILIAR DE FARMÁCIA</v>
      </c>
      <c r="C435" s="18" t="s">
        <v>310</v>
      </c>
      <c r="D435" s="19">
        <v>2135.27</v>
      </c>
      <c r="E435" s="20">
        <v>0</v>
      </c>
      <c r="F435" s="20">
        <v>0</v>
      </c>
      <c r="G435" s="19">
        <v>2135.27</v>
      </c>
      <c r="H435" s="23">
        <v>256.33000000000004</v>
      </c>
      <c r="I435" s="19">
        <v>1878.94</v>
      </c>
    </row>
    <row r="436" spans="1:9" ht="12.75">
      <c r="A436" s="17" t="s">
        <v>400</v>
      </c>
      <c r="B436" s="17" t="str">
        <f>UPPER('Colaboradores e Servidores (2)'!$B436)</f>
        <v>ENFERMEIRO DE CURATIVOS</v>
      </c>
      <c r="C436" s="18" t="s">
        <v>310</v>
      </c>
      <c r="D436" s="19">
        <v>23089.79</v>
      </c>
      <c r="E436" s="20">
        <v>0</v>
      </c>
      <c r="F436" s="20">
        <v>0</v>
      </c>
      <c r="G436" s="19">
        <v>23089.79</v>
      </c>
      <c r="H436" s="23">
        <v>20425.88</v>
      </c>
      <c r="I436" s="19">
        <v>2663.91</v>
      </c>
    </row>
    <row r="437" spans="1:9" ht="12.75">
      <c r="A437" s="25" t="s">
        <v>605</v>
      </c>
      <c r="B437" s="24" t="s">
        <v>641</v>
      </c>
      <c r="C437" s="26" t="s">
        <v>658</v>
      </c>
      <c r="D437" s="28">
        <v>6809.62</v>
      </c>
      <c r="E437" s="28">
        <v>0</v>
      </c>
      <c r="F437" s="28">
        <v>0</v>
      </c>
      <c r="G437" s="28">
        <v>6809.62</v>
      </c>
      <c r="H437" s="28">
        <v>1601.5699999999997</v>
      </c>
      <c r="I437" s="27">
        <f>'Colaboradores e Servidores (2)'!$G437-'Colaboradores e Servidores (2)'!$H437</f>
        <v>5208.05</v>
      </c>
    </row>
    <row r="438" spans="1:9" ht="12.75">
      <c r="A438" s="17" t="s">
        <v>209</v>
      </c>
      <c r="B438" s="17" t="str">
        <f>UPPER('Colaboradores e Servidores (2)'!$B438)</f>
        <v>AUXILIAR ADMINISTRATIVO</v>
      </c>
      <c r="C438" s="18" t="s">
        <v>310</v>
      </c>
      <c r="D438" s="19">
        <v>2723.48</v>
      </c>
      <c r="E438" s="20">
        <v>0</v>
      </c>
      <c r="F438" s="20">
        <v>0</v>
      </c>
      <c r="G438" s="19">
        <v>2723.48</v>
      </c>
      <c r="H438" s="23">
        <v>313.88</v>
      </c>
      <c r="I438" s="19">
        <v>2409.6</v>
      </c>
    </row>
    <row r="439" spans="1:9" ht="12.75">
      <c r="A439" s="17" t="s">
        <v>348</v>
      </c>
      <c r="B439" s="17" t="str">
        <f>UPPER('Colaboradores e Servidores (2)'!$B439)</f>
        <v>ENFERMEIRO(A)</v>
      </c>
      <c r="C439" s="18" t="s">
        <v>310</v>
      </c>
      <c r="D439" s="19">
        <v>22243.4</v>
      </c>
      <c r="E439" s="20">
        <v>0</v>
      </c>
      <c r="F439" s="20">
        <v>0</v>
      </c>
      <c r="G439" s="19">
        <v>22243.4</v>
      </c>
      <c r="H439" s="23">
        <v>20438.78</v>
      </c>
      <c r="I439" s="19">
        <v>1804.62</v>
      </c>
    </row>
    <row r="440" spans="1:9" ht="12.75">
      <c r="A440" s="17" t="s">
        <v>408</v>
      </c>
      <c r="B440" s="17" t="str">
        <f>UPPER('Colaboradores e Servidores (2)'!$B440)</f>
        <v>FONOAUDIOLÓGO (A)</v>
      </c>
      <c r="C440" s="18" t="s">
        <v>310</v>
      </c>
      <c r="D440" s="19">
        <v>6476.94</v>
      </c>
      <c r="E440" s="20">
        <v>1471.95</v>
      </c>
      <c r="F440" s="20">
        <v>0</v>
      </c>
      <c r="G440" s="19">
        <v>6476.94</v>
      </c>
      <c r="H440" s="23">
        <v>5970.29</v>
      </c>
      <c r="I440" s="19">
        <v>506.65</v>
      </c>
    </row>
    <row r="441" spans="1:9" ht="12.75">
      <c r="A441" s="17" t="s">
        <v>452</v>
      </c>
      <c r="B441" s="17" t="str">
        <f>UPPER('Colaboradores e Servidores (2)'!$B441)</f>
        <v>TÉCNICO (A) EM ENFERMAGEM</v>
      </c>
      <c r="C441" s="18" t="s">
        <v>310</v>
      </c>
      <c r="D441" s="19">
        <v>11813.14</v>
      </c>
      <c r="E441" s="20">
        <v>0</v>
      </c>
      <c r="F441" s="20">
        <v>0</v>
      </c>
      <c r="G441" s="19">
        <v>11813.14</v>
      </c>
      <c r="H441" s="23">
        <v>10053.77</v>
      </c>
      <c r="I441" s="19">
        <v>1759.37</v>
      </c>
    </row>
    <row r="442" spans="1:9" ht="12.75">
      <c r="A442" s="17" t="s">
        <v>210</v>
      </c>
      <c r="B442" s="17" t="str">
        <f>UPPER('Colaboradores e Servidores (2)'!$B442)</f>
        <v>TÉCNICO DE ENFERMAGEM CME</v>
      </c>
      <c r="C442" s="18" t="s">
        <v>310</v>
      </c>
      <c r="D442" s="19">
        <v>14957.33</v>
      </c>
      <c r="E442" s="20">
        <v>0</v>
      </c>
      <c r="F442" s="20">
        <v>0</v>
      </c>
      <c r="G442" s="19">
        <v>14957.33</v>
      </c>
      <c r="H442" s="23">
        <v>13316.86</v>
      </c>
      <c r="I442" s="19">
        <v>1640.47</v>
      </c>
    </row>
    <row r="443" spans="1:9" ht="12.75">
      <c r="A443" s="17" t="s">
        <v>211</v>
      </c>
      <c r="B443" s="17" t="str">
        <f>UPPER('Colaboradores e Servidores (2)'!$B443)</f>
        <v>TÉCNICO (A) EM ENFERMAGEM</v>
      </c>
      <c r="C443" s="18" t="s">
        <v>310</v>
      </c>
      <c r="D443" s="19">
        <v>16778.3</v>
      </c>
      <c r="E443" s="20">
        <v>0</v>
      </c>
      <c r="F443" s="20">
        <v>0</v>
      </c>
      <c r="G443" s="19">
        <v>16778.3</v>
      </c>
      <c r="H443" s="23">
        <v>14962.289999999999</v>
      </c>
      <c r="I443" s="19">
        <v>1816.01</v>
      </c>
    </row>
    <row r="444" spans="1:9" ht="12.75">
      <c r="A444" s="17" t="s">
        <v>212</v>
      </c>
      <c r="B444" s="17" t="str">
        <f>UPPER('Colaboradores e Servidores (2)'!$B444)</f>
        <v>TERAPEUTA OCUPACIONAL</v>
      </c>
      <c r="C444" s="18" t="s">
        <v>310</v>
      </c>
      <c r="D444" s="19">
        <v>4401.65</v>
      </c>
      <c r="E444" s="20">
        <v>0</v>
      </c>
      <c r="F444" s="20">
        <v>0</v>
      </c>
      <c r="G444" s="19">
        <v>4401.65</v>
      </c>
      <c r="H444" s="23">
        <v>635.5600000000001</v>
      </c>
      <c r="I444" s="19">
        <v>3766.09</v>
      </c>
    </row>
    <row r="445" spans="1:9" ht="12.75">
      <c r="A445" s="17" t="s">
        <v>354</v>
      </c>
      <c r="B445" s="17" t="str">
        <f>UPPER('Colaboradores e Servidores (2)'!$B445)</f>
        <v>TÉCNICO (A) EM ENFERMAGEM</v>
      </c>
      <c r="C445" s="18" t="s">
        <v>310</v>
      </c>
      <c r="D445" s="19">
        <v>16159.44</v>
      </c>
      <c r="E445" s="20">
        <v>0</v>
      </c>
      <c r="F445" s="20">
        <v>0</v>
      </c>
      <c r="G445" s="19">
        <v>16159.44</v>
      </c>
      <c r="H445" s="23">
        <v>14761.33</v>
      </c>
      <c r="I445" s="19">
        <v>1398.11</v>
      </c>
    </row>
    <row r="446" spans="1:9" ht="12.75">
      <c r="A446" s="17" t="s">
        <v>213</v>
      </c>
      <c r="B446" s="17" t="str">
        <f>UPPER('Colaboradores e Servidores (2)'!$B446)</f>
        <v>TÉCNICO (A) EM ENFERMAGEM</v>
      </c>
      <c r="C446" s="18" t="s">
        <v>310</v>
      </c>
      <c r="D446" s="19">
        <v>17945.85</v>
      </c>
      <c r="E446" s="20">
        <v>1088.53</v>
      </c>
      <c r="F446" s="20">
        <v>0</v>
      </c>
      <c r="G446" s="19">
        <v>17945.85</v>
      </c>
      <c r="H446" s="23">
        <v>17945.85</v>
      </c>
      <c r="I446" s="19">
        <v>0</v>
      </c>
    </row>
    <row r="447" spans="1:9" ht="12.75">
      <c r="A447" s="17" t="s">
        <v>349</v>
      </c>
      <c r="B447" s="17" t="str">
        <f>UPPER('Colaboradores e Servidores (2)'!$B447)</f>
        <v>ENFERMEIRO(A)</v>
      </c>
      <c r="C447" s="18" t="s">
        <v>310</v>
      </c>
      <c r="D447" s="19">
        <v>21821.75</v>
      </c>
      <c r="E447" s="20">
        <v>0</v>
      </c>
      <c r="F447" s="20">
        <v>0</v>
      </c>
      <c r="G447" s="19">
        <v>21821.75</v>
      </c>
      <c r="H447" s="23">
        <v>20291</v>
      </c>
      <c r="I447" s="19">
        <v>1530.75</v>
      </c>
    </row>
    <row r="448" spans="1:9" ht="12.75">
      <c r="A448" s="17" t="s">
        <v>214</v>
      </c>
      <c r="B448" s="17" t="str">
        <f>UPPER('Colaboradores e Servidores (2)'!$B448)</f>
        <v>NUTRICIONISTA</v>
      </c>
      <c r="C448" s="18" t="s">
        <v>310</v>
      </c>
      <c r="D448" s="19">
        <v>6506.51</v>
      </c>
      <c r="E448" s="20">
        <v>1378.84</v>
      </c>
      <c r="F448" s="20">
        <v>0</v>
      </c>
      <c r="G448" s="19">
        <v>6506.51</v>
      </c>
      <c r="H448" s="23">
        <v>5654.13</v>
      </c>
      <c r="I448" s="19">
        <v>852.38</v>
      </c>
    </row>
    <row r="449" spans="1:9" ht="12.75">
      <c r="A449" s="25" t="s">
        <v>606</v>
      </c>
      <c r="B449" s="24" t="s">
        <v>647</v>
      </c>
      <c r="C449" s="26" t="s">
        <v>658</v>
      </c>
      <c r="D449" s="28">
        <v>10480.86</v>
      </c>
      <c r="E449" s="28">
        <v>0</v>
      </c>
      <c r="F449" s="28">
        <v>0</v>
      </c>
      <c r="G449" s="28">
        <v>10480.86</v>
      </c>
      <c r="H449" s="28">
        <v>3092.130000000001</v>
      </c>
      <c r="I449" s="27">
        <f>'Colaboradores e Servidores (2)'!$G449-'Colaboradores e Servidores (2)'!$H449</f>
        <v>7388.73</v>
      </c>
    </row>
    <row r="450" spans="1:9" ht="12.75">
      <c r="A450" s="25" t="s">
        <v>607</v>
      </c>
      <c r="B450" s="24" t="s">
        <v>642</v>
      </c>
      <c r="C450" s="26" t="s">
        <v>658</v>
      </c>
      <c r="D450" s="28">
        <v>17613.2</v>
      </c>
      <c r="E450" s="28">
        <v>0</v>
      </c>
      <c r="F450" s="28">
        <v>6343.69</v>
      </c>
      <c r="G450" s="28">
        <v>17613.2</v>
      </c>
      <c r="H450" s="28">
        <v>2858.7800000000007</v>
      </c>
      <c r="I450" s="27">
        <f>'Colaboradores e Servidores (2)'!$G450-'Colaboradores e Servidores (2)'!$H450</f>
        <v>14754.42</v>
      </c>
    </row>
    <row r="451" spans="1:9" ht="12.75">
      <c r="A451" s="17" t="s">
        <v>215</v>
      </c>
      <c r="B451" s="17" t="str">
        <f>UPPER('Colaboradores e Servidores (2)'!$B451)</f>
        <v>TÉCNICO (A) EM ENFERMAGEM</v>
      </c>
      <c r="C451" s="18" t="s">
        <v>310</v>
      </c>
      <c r="D451" s="19">
        <v>16080.7</v>
      </c>
      <c r="E451" s="20">
        <v>0</v>
      </c>
      <c r="F451" s="20">
        <v>0</v>
      </c>
      <c r="G451" s="19">
        <v>16080.7</v>
      </c>
      <c r="H451" s="23">
        <v>14742.3</v>
      </c>
      <c r="I451" s="19">
        <v>1338.4</v>
      </c>
    </row>
    <row r="452" spans="1:9" ht="12.75">
      <c r="A452" s="25" t="s">
        <v>608</v>
      </c>
      <c r="B452" s="24" t="s">
        <v>642</v>
      </c>
      <c r="C452" s="26" t="s">
        <v>658</v>
      </c>
      <c r="D452" s="28">
        <v>10538</v>
      </c>
      <c r="E452" s="28">
        <v>0</v>
      </c>
      <c r="F452" s="28">
        <v>0</v>
      </c>
      <c r="G452" s="28">
        <v>10538</v>
      </c>
      <c r="H452" s="28">
        <v>4137.14</v>
      </c>
      <c r="I452" s="27">
        <f>'Colaboradores e Servidores (2)'!$G452-'Colaboradores e Servidores (2)'!$H452</f>
        <v>6400.86</v>
      </c>
    </row>
    <row r="453" spans="1:9" ht="12.75">
      <c r="A453" s="25" t="s">
        <v>609</v>
      </c>
      <c r="B453" s="24" t="s">
        <v>653</v>
      </c>
      <c r="C453" s="26" t="s">
        <v>658</v>
      </c>
      <c r="D453" s="28">
        <v>5037.05</v>
      </c>
      <c r="E453" s="28">
        <v>0</v>
      </c>
      <c r="F453" s="28">
        <v>0</v>
      </c>
      <c r="G453" s="28">
        <v>5037.05</v>
      </c>
      <c r="H453" s="28">
        <v>2385.07</v>
      </c>
      <c r="I453" s="27">
        <f>'Colaboradores e Servidores (2)'!$G453-'Colaboradores e Servidores (2)'!$H453</f>
        <v>2651.98</v>
      </c>
    </row>
    <row r="454" spans="1:9" ht="12.75">
      <c r="A454" s="25" t="s">
        <v>610</v>
      </c>
      <c r="B454" s="24" t="s">
        <v>642</v>
      </c>
      <c r="C454" s="26" t="s">
        <v>658</v>
      </c>
      <c r="D454" s="28">
        <v>11659.02</v>
      </c>
      <c r="E454" s="28">
        <v>0</v>
      </c>
      <c r="F454" s="28">
        <v>0</v>
      </c>
      <c r="G454" s="28">
        <v>11659.02</v>
      </c>
      <c r="H454" s="28">
        <v>3061.66</v>
      </c>
      <c r="I454" s="27">
        <f>'Colaboradores e Servidores (2)'!$G454-'Colaboradores e Servidores (2)'!$H454</f>
        <v>8597.36</v>
      </c>
    </row>
    <row r="455" spans="1:9" ht="12.75">
      <c r="A455" s="25" t="s">
        <v>611</v>
      </c>
      <c r="B455" s="24" t="s">
        <v>641</v>
      </c>
      <c r="C455" s="26" t="s">
        <v>658</v>
      </c>
      <c r="D455" s="28">
        <v>8533.33</v>
      </c>
      <c r="E455" s="28">
        <v>0</v>
      </c>
      <c r="F455" s="28">
        <v>0</v>
      </c>
      <c r="G455" s="28">
        <v>8533.33</v>
      </c>
      <c r="H455" s="28">
        <v>2551.3500000000004</v>
      </c>
      <c r="I455" s="27">
        <f>'Colaboradores e Servidores (2)'!$G455-'Colaboradores e Servidores (2)'!$H455</f>
        <v>5981.98</v>
      </c>
    </row>
    <row r="456" spans="1:9" ht="12.75">
      <c r="A456" s="25" t="s">
        <v>612</v>
      </c>
      <c r="B456" s="24" t="s">
        <v>652</v>
      </c>
      <c r="C456" s="26" t="s">
        <v>658</v>
      </c>
      <c r="D456" s="28">
        <v>4994.96</v>
      </c>
      <c r="E456" s="28">
        <v>0</v>
      </c>
      <c r="F456" s="28">
        <v>0</v>
      </c>
      <c r="G456" s="28">
        <v>4994.96</v>
      </c>
      <c r="H456" s="28">
        <v>918.3600000000001</v>
      </c>
      <c r="I456" s="27">
        <f>'Colaboradores e Servidores (2)'!$G456-'Colaboradores e Servidores (2)'!$H456</f>
        <v>4076.6</v>
      </c>
    </row>
    <row r="457" spans="1:9" ht="12.75">
      <c r="A457" s="17" t="s">
        <v>216</v>
      </c>
      <c r="B457" s="17" t="str">
        <f>UPPER('Colaboradores e Servidores (2)'!$B457)</f>
        <v>ENFERMEIRO (A) I</v>
      </c>
      <c r="C457" s="18" t="s">
        <v>310</v>
      </c>
      <c r="D457" s="19">
        <v>14274.47</v>
      </c>
      <c r="E457" s="20">
        <v>0</v>
      </c>
      <c r="F457" s="20">
        <v>0</v>
      </c>
      <c r="G457" s="19">
        <v>14274.47</v>
      </c>
      <c r="H457" s="23">
        <v>10812.779999999999</v>
      </c>
      <c r="I457" s="19">
        <v>3461.69</v>
      </c>
    </row>
    <row r="458" spans="1:9" ht="12.75">
      <c r="A458" s="25" t="s">
        <v>613</v>
      </c>
      <c r="B458" s="24" t="s">
        <v>642</v>
      </c>
      <c r="C458" s="26" t="s">
        <v>658</v>
      </c>
      <c r="D458" s="28">
        <v>13801.83</v>
      </c>
      <c r="E458" s="28">
        <v>790.26</v>
      </c>
      <c r="F458" s="28">
        <v>0</v>
      </c>
      <c r="G458" s="28">
        <v>13801.83</v>
      </c>
      <c r="H458" s="28">
        <v>3513.459999999999</v>
      </c>
      <c r="I458" s="27">
        <f>'Colaboradores e Servidores (2)'!$G458-'Colaboradores e Servidores (2)'!$H458</f>
        <v>10288.37</v>
      </c>
    </row>
    <row r="459" spans="1:9" ht="12.75">
      <c r="A459" s="17" t="s">
        <v>217</v>
      </c>
      <c r="B459" s="17" t="str">
        <f>UPPER('Colaboradores e Servidores (2)'!$B459)</f>
        <v>FARMACÊUTICO III</v>
      </c>
      <c r="C459" s="18" t="s">
        <v>310</v>
      </c>
      <c r="D459" s="19">
        <v>7189.31</v>
      </c>
      <c r="E459" s="20">
        <v>0</v>
      </c>
      <c r="F459" s="20">
        <v>0</v>
      </c>
      <c r="G459" s="19">
        <v>7189.31</v>
      </c>
      <c r="H459" s="23">
        <v>1680.4099999999999</v>
      </c>
      <c r="I459" s="19">
        <v>5508.9</v>
      </c>
    </row>
    <row r="460" spans="1:9" ht="12.75">
      <c r="A460" s="17" t="s">
        <v>218</v>
      </c>
      <c r="B460" s="17" t="str">
        <f>UPPER('Colaboradores e Servidores (2)'!$B460)</f>
        <v>TÉCNICO DE LABORATÓRIO</v>
      </c>
      <c r="C460" s="18" t="s">
        <v>310</v>
      </c>
      <c r="D460" s="19">
        <v>2764.19</v>
      </c>
      <c r="E460" s="20">
        <v>0</v>
      </c>
      <c r="F460" s="20">
        <v>0</v>
      </c>
      <c r="G460" s="19">
        <v>2764.19</v>
      </c>
      <c r="H460" s="23">
        <v>351.49</v>
      </c>
      <c r="I460" s="19">
        <v>2412.7</v>
      </c>
    </row>
    <row r="461" spans="1:9" ht="12.75">
      <c r="A461" s="17" t="s">
        <v>367</v>
      </c>
      <c r="B461" s="17" t="str">
        <f>UPPER('Colaboradores e Servidores (2)'!$B461)</f>
        <v>TÉCNICO (A) EM ENFERMAGEM</v>
      </c>
      <c r="C461" s="18" t="s">
        <v>310</v>
      </c>
      <c r="D461" s="19">
        <v>14988.76</v>
      </c>
      <c r="E461" s="20">
        <v>0</v>
      </c>
      <c r="F461" s="20">
        <v>0</v>
      </c>
      <c r="G461" s="19">
        <v>14988.76</v>
      </c>
      <c r="H461" s="23">
        <v>14941.6</v>
      </c>
      <c r="I461" s="19">
        <v>47.16</v>
      </c>
    </row>
    <row r="462" spans="1:9" ht="12.75">
      <c r="A462" s="17" t="s">
        <v>459</v>
      </c>
      <c r="B462" s="17" t="str">
        <f>UPPER('Colaboradores e Servidores (2)'!$B462)</f>
        <v>PSICOLOGO (A)</v>
      </c>
      <c r="C462" s="18" t="s">
        <v>310</v>
      </c>
      <c r="D462" s="19">
        <v>5654.31</v>
      </c>
      <c r="E462" s="20">
        <v>0</v>
      </c>
      <c r="F462" s="20">
        <v>0</v>
      </c>
      <c r="G462" s="19">
        <v>5654.31</v>
      </c>
      <c r="H462" s="23">
        <v>1050.34</v>
      </c>
      <c r="I462" s="19">
        <v>4603.97</v>
      </c>
    </row>
    <row r="463" spans="1:9" ht="12.75">
      <c r="A463" s="17" t="s">
        <v>219</v>
      </c>
      <c r="B463" s="17" t="str">
        <f>UPPER('Colaboradores e Servidores (2)'!$B463)</f>
        <v>TÉCNICO (A) EM ENFERMAGEM</v>
      </c>
      <c r="C463" s="18" t="s">
        <v>310</v>
      </c>
      <c r="D463" s="19">
        <v>16813.66</v>
      </c>
      <c r="E463" s="20">
        <v>0</v>
      </c>
      <c r="F463" s="20">
        <v>0</v>
      </c>
      <c r="G463" s="19">
        <v>16813.66</v>
      </c>
      <c r="H463" s="23">
        <v>14965.33</v>
      </c>
      <c r="I463" s="19">
        <v>1848.33</v>
      </c>
    </row>
    <row r="464" spans="1:9" ht="12.75">
      <c r="A464" s="17" t="s">
        <v>409</v>
      </c>
      <c r="B464" s="17" t="str">
        <f>UPPER('Colaboradores e Servidores (2)'!$B464)</f>
        <v>TÉCNICO DE LABORATÓRIO</v>
      </c>
      <c r="C464" s="18" t="s">
        <v>310</v>
      </c>
      <c r="D464" s="19">
        <v>2664.22</v>
      </c>
      <c r="E464" s="20">
        <v>0</v>
      </c>
      <c r="F464" s="20">
        <v>0</v>
      </c>
      <c r="G464" s="19">
        <v>2664.22</v>
      </c>
      <c r="H464" s="23">
        <v>219.59</v>
      </c>
      <c r="I464" s="19">
        <v>2444.63</v>
      </c>
    </row>
    <row r="465" spans="1:9" ht="12.75">
      <c r="A465" s="17" t="s">
        <v>410</v>
      </c>
      <c r="B465" s="17" t="str">
        <f>UPPER('Colaboradores e Servidores (2)'!$B465)</f>
        <v>AUXILIAR ADMINISTRATIVO</v>
      </c>
      <c r="C465" s="18" t="s">
        <v>310</v>
      </c>
      <c r="D465" s="19">
        <v>2091.65</v>
      </c>
      <c r="E465" s="20">
        <v>0</v>
      </c>
      <c r="F465" s="20">
        <v>0</v>
      </c>
      <c r="G465" s="19">
        <v>2091.65</v>
      </c>
      <c r="H465" s="23">
        <v>168.06</v>
      </c>
      <c r="I465" s="19">
        <v>1923.59</v>
      </c>
    </row>
    <row r="466" spans="1:9" ht="12.75">
      <c r="A466" s="17" t="s">
        <v>220</v>
      </c>
      <c r="B466" s="17" t="str">
        <f>UPPER('Colaboradores e Servidores (2)'!$B466)</f>
        <v>TÉCNICO (A) EM ENFERMAGEM</v>
      </c>
      <c r="C466" s="18" t="s">
        <v>310</v>
      </c>
      <c r="D466" s="19">
        <v>17976.89</v>
      </c>
      <c r="E466" s="20">
        <v>1097.55</v>
      </c>
      <c r="F466" s="20">
        <v>0</v>
      </c>
      <c r="G466" s="19">
        <v>17976.89</v>
      </c>
      <c r="H466" s="23">
        <v>17976.89</v>
      </c>
      <c r="I466" s="19">
        <v>0</v>
      </c>
    </row>
    <row r="467" spans="1:9" ht="12.75">
      <c r="A467" s="17" t="s">
        <v>467</v>
      </c>
      <c r="B467" s="17" t="str">
        <f>UPPER('Colaboradores e Servidores (2)'!$B467)</f>
        <v>TÉCNICO DE ENFERMAGEM CME</v>
      </c>
      <c r="C467" s="18" t="s">
        <v>310</v>
      </c>
      <c r="D467" s="19">
        <v>7718.45</v>
      </c>
      <c r="E467" s="20">
        <v>0</v>
      </c>
      <c r="F467" s="20">
        <v>0</v>
      </c>
      <c r="G467" s="19">
        <v>7718.45</v>
      </c>
      <c r="H467" s="23">
        <v>5284.639999999999</v>
      </c>
      <c r="I467" s="19">
        <v>2433.81</v>
      </c>
    </row>
    <row r="468" spans="1:9" ht="12.75">
      <c r="A468" s="17" t="s">
        <v>221</v>
      </c>
      <c r="B468" s="17" t="str">
        <f>UPPER('Colaboradores e Servidores (2)'!$B468)</f>
        <v>ENFERMEIRO (A) DE SCIH</v>
      </c>
      <c r="C468" s="18" t="s">
        <v>310</v>
      </c>
      <c r="D468" s="19">
        <v>9909.87</v>
      </c>
      <c r="E468" s="20">
        <v>1186.03</v>
      </c>
      <c r="F468" s="20">
        <v>0</v>
      </c>
      <c r="G468" s="19">
        <v>9909.87</v>
      </c>
      <c r="H468" s="23">
        <v>9878.550000000001</v>
      </c>
      <c r="I468" s="19">
        <v>31.32</v>
      </c>
    </row>
    <row r="469" spans="1:9" ht="12.75">
      <c r="A469" s="25" t="s">
        <v>614</v>
      </c>
      <c r="B469" s="24" t="s">
        <v>642</v>
      </c>
      <c r="C469" s="26" t="s">
        <v>658</v>
      </c>
      <c r="D469" s="28">
        <v>11659.02</v>
      </c>
      <c r="E469" s="28">
        <v>0</v>
      </c>
      <c r="F469" s="28">
        <v>0</v>
      </c>
      <c r="G469" s="28">
        <v>11659.02</v>
      </c>
      <c r="H469" s="28">
        <v>3498.7300000000005</v>
      </c>
      <c r="I469" s="27">
        <f>'Colaboradores e Servidores (2)'!$G469-'Colaboradores e Servidores (2)'!$H469</f>
        <v>8160.29</v>
      </c>
    </row>
    <row r="470" spans="1:9" ht="12.75">
      <c r="A470" s="25" t="s">
        <v>614</v>
      </c>
      <c r="B470" s="24" t="s">
        <v>642</v>
      </c>
      <c r="C470" s="26" t="s">
        <v>658</v>
      </c>
      <c r="D470" s="28">
        <v>11076.29</v>
      </c>
      <c r="E470" s="28">
        <v>0</v>
      </c>
      <c r="F470" s="28">
        <v>0</v>
      </c>
      <c r="G470" s="28">
        <v>11076.29</v>
      </c>
      <c r="H470" s="28">
        <v>3304.4900000000007</v>
      </c>
      <c r="I470" s="27">
        <f>'Colaboradores e Servidores (2)'!$G470-'Colaboradores e Servidores (2)'!$H470</f>
        <v>7771.8</v>
      </c>
    </row>
    <row r="471" spans="1:9" ht="12.75">
      <c r="A471" s="17" t="s">
        <v>222</v>
      </c>
      <c r="B471" s="17" t="str">
        <f>UPPER('Colaboradores e Servidores (2)'!$B471)</f>
        <v>ASSESSOR DE DIRETORIA TÉCNICA I</v>
      </c>
      <c r="C471" s="18" t="s">
        <v>310</v>
      </c>
      <c r="D471" s="19">
        <v>9681.44</v>
      </c>
      <c r="E471" s="20">
        <v>0</v>
      </c>
      <c r="F471" s="20">
        <v>0</v>
      </c>
      <c r="G471" s="19">
        <v>9681.44</v>
      </c>
      <c r="H471" s="23">
        <v>2426.31</v>
      </c>
      <c r="I471" s="19">
        <v>7255.13</v>
      </c>
    </row>
    <row r="472" spans="1:9" ht="12.75">
      <c r="A472" s="25" t="s">
        <v>615</v>
      </c>
      <c r="B472" s="24" t="s">
        <v>642</v>
      </c>
      <c r="C472" s="26" t="s">
        <v>658</v>
      </c>
      <c r="D472" s="28">
        <v>11852.24</v>
      </c>
      <c r="E472" s="28">
        <v>0</v>
      </c>
      <c r="F472" s="28">
        <v>0</v>
      </c>
      <c r="G472" s="28">
        <v>11852.24</v>
      </c>
      <c r="H472" s="28">
        <v>3074.869999999999</v>
      </c>
      <c r="I472" s="27">
        <f>'Colaboradores e Servidores (2)'!$G472-'Colaboradores e Servidores (2)'!$H472</f>
        <v>8777.37</v>
      </c>
    </row>
    <row r="473" spans="1:9" ht="12.75">
      <c r="A473" s="17" t="s">
        <v>388</v>
      </c>
      <c r="B473" s="17" t="str">
        <f>UPPER('Colaboradores e Servidores (2)'!$B473)</f>
        <v>TÉCNICO (A) EM ENFERMAGEM</v>
      </c>
      <c r="C473" s="18" t="s">
        <v>310</v>
      </c>
      <c r="D473" s="19">
        <v>16267.38</v>
      </c>
      <c r="E473" s="20">
        <v>0</v>
      </c>
      <c r="F473" s="20">
        <v>0</v>
      </c>
      <c r="G473" s="19">
        <v>16267.38</v>
      </c>
      <c r="H473" s="23">
        <v>14833.26</v>
      </c>
      <c r="I473" s="19">
        <v>1434.12</v>
      </c>
    </row>
    <row r="474" spans="1:9" ht="12.75">
      <c r="A474" s="17" t="s">
        <v>223</v>
      </c>
      <c r="B474" s="17" t="str">
        <f>UPPER('Colaboradores e Servidores (2)'!$B474)</f>
        <v>TÉCNICO (A) EM ENFERMAGEM</v>
      </c>
      <c r="C474" s="18" t="s">
        <v>310</v>
      </c>
      <c r="D474" s="19">
        <v>13043.99</v>
      </c>
      <c r="E474" s="20">
        <v>0</v>
      </c>
      <c r="F474" s="20">
        <v>0</v>
      </c>
      <c r="G474" s="19">
        <v>13043.99</v>
      </c>
      <c r="H474" s="23">
        <v>13043.99</v>
      </c>
      <c r="I474" s="19">
        <v>0</v>
      </c>
    </row>
    <row r="475" spans="1:9" ht="12.75">
      <c r="A475" s="17" t="s">
        <v>489</v>
      </c>
      <c r="B475" s="17" t="str">
        <f>UPPER('Colaboradores e Servidores (2)'!$B475)</f>
        <v>MAQUEIRO</v>
      </c>
      <c r="C475" s="18" t="s">
        <v>310</v>
      </c>
      <c r="D475" s="19">
        <v>1566.14</v>
      </c>
      <c r="E475" s="20">
        <v>0</v>
      </c>
      <c r="F475" s="20">
        <v>0</v>
      </c>
      <c r="G475" s="19">
        <v>1566.14</v>
      </c>
      <c r="H475" s="23">
        <v>1566.1399999999999</v>
      </c>
      <c r="I475" s="19">
        <v>0</v>
      </c>
    </row>
    <row r="476" spans="1:9" ht="12.75">
      <c r="A476" s="17" t="s">
        <v>224</v>
      </c>
      <c r="B476" s="17" t="str">
        <f>UPPER('Colaboradores e Servidores (2)'!$B476)</f>
        <v>AUXILIAR DE LAVANDERIA</v>
      </c>
      <c r="C476" s="18" t="s">
        <v>310</v>
      </c>
      <c r="D476" s="19">
        <v>2164.36</v>
      </c>
      <c r="E476" s="20">
        <v>0</v>
      </c>
      <c r="F476" s="20">
        <v>0</v>
      </c>
      <c r="G476" s="19">
        <v>2164.36</v>
      </c>
      <c r="H476" s="23">
        <v>256.04</v>
      </c>
      <c r="I476" s="19">
        <v>1908.32</v>
      </c>
    </row>
    <row r="477" spans="1:9" ht="12.75">
      <c r="A477" s="17" t="s">
        <v>350</v>
      </c>
      <c r="B477" s="17" t="str">
        <f>UPPER('Colaboradores e Servidores (2)'!$B477)</f>
        <v>ENFERMEIRO(A)</v>
      </c>
      <c r="C477" s="18" t="s">
        <v>310</v>
      </c>
      <c r="D477" s="19">
        <v>22387.89</v>
      </c>
      <c r="E477" s="20">
        <v>0</v>
      </c>
      <c r="F477" s="20">
        <v>0</v>
      </c>
      <c r="G477" s="19">
        <v>22387.89</v>
      </c>
      <c r="H477" s="23">
        <v>20473.71</v>
      </c>
      <c r="I477" s="19">
        <v>1914.18</v>
      </c>
    </row>
    <row r="478" spans="1:9" ht="12.75">
      <c r="A478" s="17" t="s">
        <v>441</v>
      </c>
      <c r="B478" s="17" t="str">
        <f>UPPER('Colaboradores e Servidores (2)'!$B478)</f>
        <v>ANALISTA DE ANÁLISE CLÍNICAS</v>
      </c>
      <c r="C478" s="18" t="s">
        <v>310</v>
      </c>
      <c r="D478" s="19">
        <v>5527.1</v>
      </c>
      <c r="E478" s="20">
        <v>0</v>
      </c>
      <c r="F478" s="20">
        <v>0</v>
      </c>
      <c r="G478" s="19">
        <v>5527.1</v>
      </c>
      <c r="H478" s="23">
        <v>1022.19</v>
      </c>
      <c r="I478" s="19">
        <v>4504.91</v>
      </c>
    </row>
    <row r="479" spans="1:9" ht="12.75">
      <c r="A479" s="17" t="s">
        <v>339</v>
      </c>
      <c r="B479" s="17" t="str">
        <f>UPPER('Colaboradores e Servidores (2)'!$B479)</f>
        <v>AUXILIAR ADMINISTRATIVO</v>
      </c>
      <c r="C479" s="18" t="s">
        <v>310</v>
      </c>
      <c r="D479" s="19">
        <v>2091.65</v>
      </c>
      <c r="E479" s="20">
        <v>0</v>
      </c>
      <c r="F479" s="20">
        <v>0</v>
      </c>
      <c r="G479" s="19">
        <v>2091.65</v>
      </c>
      <c r="H479" s="23">
        <v>255.31</v>
      </c>
      <c r="I479" s="19">
        <v>1836.34</v>
      </c>
    </row>
    <row r="480" spans="1:9" ht="12.75">
      <c r="A480" s="17" t="s">
        <v>225</v>
      </c>
      <c r="B480" s="17" t="str">
        <f>UPPER('Colaboradores e Servidores (2)'!$B480)</f>
        <v>AUXILIAR DE LAVANDERIA</v>
      </c>
      <c r="C480" s="18" t="s">
        <v>310</v>
      </c>
      <c r="D480" s="19">
        <v>2164.36</v>
      </c>
      <c r="E480" s="20">
        <v>0</v>
      </c>
      <c r="F480" s="20">
        <v>0</v>
      </c>
      <c r="G480" s="19">
        <v>2164.36</v>
      </c>
      <c r="H480" s="23">
        <v>281.86</v>
      </c>
      <c r="I480" s="19">
        <v>1882.5</v>
      </c>
    </row>
    <row r="481" spans="1:9" ht="12.75">
      <c r="A481" s="17" t="s">
        <v>226</v>
      </c>
      <c r="B481" s="17" t="str">
        <f>UPPER('Colaboradores e Servidores (2)'!$B481)</f>
        <v>TÉCNICO (A) EM ENFERMAGEM</v>
      </c>
      <c r="C481" s="18" t="s">
        <v>310</v>
      </c>
      <c r="D481" s="19">
        <v>17044.4</v>
      </c>
      <c r="E481" s="20">
        <v>1271.13</v>
      </c>
      <c r="F481" s="20">
        <v>0</v>
      </c>
      <c r="G481" s="19">
        <v>17044.4</v>
      </c>
      <c r="H481" s="23">
        <v>17044.4</v>
      </c>
      <c r="I481" s="19">
        <v>0</v>
      </c>
    </row>
    <row r="482" spans="1:9" ht="12.75">
      <c r="A482" s="17" t="s">
        <v>227</v>
      </c>
      <c r="B482" s="17" t="str">
        <f>UPPER('Colaboradores e Servidores (2)'!$B482)</f>
        <v>TÉCNICO (A) EM ENFERMAGEM</v>
      </c>
      <c r="C482" s="18" t="s">
        <v>310</v>
      </c>
      <c r="D482" s="19">
        <v>16790.03</v>
      </c>
      <c r="E482" s="20">
        <v>1072.68</v>
      </c>
      <c r="F482" s="20">
        <v>0</v>
      </c>
      <c r="G482" s="19">
        <v>16790.03</v>
      </c>
      <c r="H482" s="23">
        <v>16790.03</v>
      </c>
      <c r="I482" s="19">
        <v>0</v>
      </c>
    </row>
    <row r="483" spans="1:9" ht="12.75">
      <c r="A483" s="25" t="s">
        <v>616</v>
      </c>
      <c r="B483" s="24" t="s">
        <v>647</v>
      </c>
      <c r="C483" s="26" t="s">
        <v>658</v>
      </c>
      <c r="D483" s="28">
        <v>9408.31</v>
      </c>
      <c r="E483" s="28">
        <v>0</v>
      </c>
      <c r="F483" s="28">
        <v>0</v>
      </c>
      <c r="G483" s="28">
        <v>9408.31</v>
      </c>
      <c r="H483" s="28">
        <v>4250.849999999999</v>
      </c>
      <c r="I483" s="27">
        <f>'Colaboradores e Servidores (2)'!$G483-'Colaboradores e Servidores (2)'!$H483</f>
        <v>5157.46</v>
      </c>
    </row>
    <row r="484" spans="1:9" ht="12.75">
      <c r="A484" s="25" t="s">
        <v>616</v>
      </c>
      <c r="B484" s="24" t="s">
        <v>641</v>
      </c>
      <c r="C484" s="26" t="s">
        <v>658</v>
      </c>
      <c r="D484" s="28">
        <v>5669.96</v>
      </c>
      <c r="E484" s="28">
        <v>0</v>
      </c>
      <c r="F484" s="28">
        <v>0</v>
      </c>
      <c r="G484" s="28">
        <v>5669.96</v>
      </c>
      <c r="H484" s="28">
        <v>2540.57</v>
      </c>
      <c r="I484" s="27">
        <f>'Colaboradores e Servidores (2)'!$G484-'Colaboradores e Servidores (2)'!$H484</f>
        <v>3129.39</v>
      </c>
    </row>
    <row r="485" spans="1:9" ht="12.75">
      <c r="A485" s="17" t="s">
        <v>228</v>
      </c>
      <c r="B485" s="17" t="str">
        <f>UPPER('Colaboradores e Servidores (2)'!$B485)</f>
        <v>ENFERMEIRO DE CURATIVOS</v>
      </c>
      <c r="C485" s="18" t="s">
        <v>310</v>
      </c>
      <c r="D485" s="19">
        <v>18728.29</v>
      </c>
      <c r="E485" s="20">
        <v>0</v>
      </c>
      <c r="F485" s="20">
        <v>0</v>
      </c>
      <c r="G485" s="19">
        <v>18728.29</v>
      </c>
      <c r="H485" s="23">
        <v>16719.27</v>
      </c>
      <c r="I485" s="19">
        <v>2009.02</v>
      </c>
    </row>
    <row r="486" spans="1:9" ht="12.75">
      <c r="A486" s="17" t="s">
        <v>496</v>
      </c>
      <c r="B486" s="17" t="str">
        <f>UPPER('Colaboradores e Servidores (2)'!$B486)</f>
        <v>TÉCNICO (A) EM ENFERMAGEM</v>
      </c>
      <c r="C486" s="18" t="s">
        <v>310</v>
      </c>
      <c r="D486" s="19">
        <v>3204.08</v>
      </c>
      <c r="E486" s="20">
        <v>0</v>
      </c>
      <c r="F486" s="20">
        <v>0</v>
      </c>
      <c r="G486" s="19">
        <v>3204.08</v>
      </c>
      <c r="H486" s="23">
        <v>312.8</v>
      </c>
      <c r="I486" s="19">
        <v>2891.28</v>
      </c>
    </row>
    <row r="487" spans="1:9" ht="12.75">
      <c r="A487" s="17" t="s">
        <v>445</v>
      </c>
      <c r="B487" s="17" t="str">
        <f>UPPER('Colaboradores e Servidores (2)'!$B487)</f>
        <v>COORDENADOR DE SUPRIMENTOS I</v>
      </c>
      <c r="C487" s="18" t="s">
        <v>310</v>
      </c>
      <c r="D487" s="19">
        <v>9017.3</v>
      </c>
      <c r="E487" s="20">
        <v>0</v>
      </c>
      <c r="F487" s="20">
        <v>0</v>
      </c>
      <c r="G487" s="19">
        <v>9017.3</v>
      </c>
      <c r="H487" s="23">
        <v>2243.67</v>
      </c>
      <c r="I487" s="19">
        <v>6773.63</v>
      </c>
    </row>
    <row r="488" spans="1:9" ht="12.75">
      <c r="A488" s="25" t="s">
        <v>617</v>
      </c>
      <c r="B488" s="24" t="s">
        <v>653</v>
      </c>
      <c r="C488" s="26" t="s">
        <v>658</v>
      </c>
      <c r="D488" s="28">
        <v>4999.1</v>
      </c>
      <c r="E488" s="28">
        <v>0</v>
      </c>
      <c r="F488" s="28">
        <v>0</v>
      </c>
      <c r="G488" s="28">
        <v>4999.1</v>
      </c>
      <c r="H488" s="28">
        <v>1948.1300000000006</v>
      </c>
      <c r="I488" s="27">
        <f>'Colaboradores e Servidores (2)'!$G488-'Colaboradores e Servidores (2)'!$H488</f>
        <v>3050.97</v>
      </c>
    </row>
    <row r="489" spans="1:9" ht="12.75">
      <c r="A489" s="17" t="s">
        <v>229</v>
      </c>
      <c r="B489" s="17" t="str">
        <f>UPPER('Colaboradores e Servidores (2)'!$B489)</f>
        <v>TUTOR DE FISIOTERAPIA III</v>
      </c>
      <c r="C489" s="18" t="s">
        <v>310</v>
      </c>
      <c r="D489" s="19">
        <v>6283.38</v>
      </c>
      <c r="E489" s="20">
        <v>0</v>
      </c>
      <c r="F489" s="20">
        <v>0</v>
      </c>
      <c r="G489" s="19">
        <v>6283.38</v>
      </c>
      <c r="H489" s="23">
        <v>1287.19</v>
      </c>
      <c r="I489" s="19">
        <v>4996.19</v>
      </c>
    </row>
    <row r="490" spans="1:9" ht="12.75">
      <c r="A490" s="17" t="s">
        <v>319</v>
      </c>
      <c r="B490" s="17" t="str">
        <f>UPPER('Colaboradores e Servidores (2)'!$B490)</f>
        <v>TÉCNICO (A) EM ENFERMAGEM</v>
      </c>
      <c r="C490" s="18" t="s">
        <v>310</v>
      </c>
      <c r="D490" s="19">
        <v>18510.27</v>
      </c>
      <c r="E490" s="20">
        <v>1253.63</v>
      </c>
      <c r="F490" s="20">
        <v>0</v>
      </c>
      <c r="G490" s="19">
        <v>18510.27</v>
      </c>
      <c r="H490" s="23">
        <v>18510.27</v>
      </c>
      <c r="I490" s="19">
        <v>0</v>
      </c>
    </row>
    <row r="491" spans="1:9" ht="12.75">
      <c r="A491" s="17" t="s">
        <v>230</v>
      </c>
      <c r="B491" s="17" t="str">
        <f>UPPER('Colaboradores e Servidores (2)'!$B491)</f>
        <v>ENFERMEIRO(A)</v>
      </c>
      <c r="C491" s="18" t="s">
        <v>310</v>
      </c>
      <c r="D491" s="19">
        <v>23357.91</v>
      </c>
      <c r="E491" s="20">
        <v>0</v>
      </c>
      <c r="F491" s="20">
        <v>0</v>
      </c>
      <c r="G491" s="19">
        <v>23357.91</v>
      </c>
      <c r="H491" s="23">
        <v>20662.38</v>
      </c>
      <c r="I491" s="19">
        <v>2695.53</v>
      </c>
    </row>
    <row r="492" spans="1:9" ht="12.75">
      <c r="A492" s="17" t="s">
        <v>454</v>
      </c>
      <c r="B492" s="17" t="str">
        <f>UPPER('Colaboradores e Servidores (2)'!$B492)</f>
        <v>ENFERMEIRO PEDIATRIA</v>
      </c>
      <c r="C492" s="18" t="s">
        <v>310</v>
      </c>
      <c r="D492" s="19">
        <v>15006.68</v>
      </c>
      <c r="E492" s="20">
        <v>0</v>
      </c>
      <c r="F492" s="20">
        <v>0</v>
      </c>
      <c r="G492" s="19">
        <v>15006.68</v>
      </c>
      <c r="H492" s="23">
        <v>12327.289999999999</v>
      </c>
      <c r="I492" s="19">
        <v>2679.39</v>
      </c>
    </row>
    <row r="493" spans="1:9" ht="12.75">
      <c r="A493" s="17" t="s">
        <v>368</v>
      </c>
      <c r="B493" s="17" t="str">
        <f>UPPER('Colaboradores e Servidores (2)'!$B493)</f>
        <v>ENFERMEIRO (A) GESTOR DE LEITOS</v>
      </c>
      <c r="C493" s="18" t="s">
        <v>310</v>
      </c>
      <c r="D493" s="19">
        <v>22843.66</v>
      </c>
      <c r="E493" s="20">
        <v>0</v>
      </c>
      <c r="F493" s="20">
        <v>0</v>
      </c>
      <c r="G493" s="19">
        <v>22843.66</v>
      </c>
      <c r="H493" s="23">
        <v>20538.06</v>
      </c>
      <c r="I493" s="19">
        <v>2305.6</v>
      </c>
    </row>
    <row r="494" spans="1:9" ht="12.75">
      <c r="A494" s="17" t="s">
        <v>369</v>
      </c>
      <c r="B494" s="17" t="str">
        <f>UPPER('Colaboradores e Servidores (2)'!$B494)</f>
        <v>TÉCNICO (A) EM ENFERMAGEM</v>
      </c>
      <c r="C494" s="18" t="s">
        <v>310</v>
      </c>
      <c r="D494" s="19">
        <v>16159.44</v>
      </c>
      <c r="E494" s="20">
        <v>0</v>
      </c>
      <c r="F494" s="20">
        <v>0</v>
      </c>
      <c r="G494" s="19">
        <v>16159.44</v>
      </c>
      <c r="H494" s="23">
        <v>14761.33</v>
      </c>
      <c r="I494" s="19">
        <v>1398.11</v>
      </c>
    </row>
    <row r="495" spans="1:9" ht="12.75">
      <c r="A495" s="17" t="s">
        <v>231</v>
      </c>
      <c r="B495" s="17" t="str">
        <f>UPPER('Colaboradores e Servidores (2)'!$B495)</f>
        <v>TÉCNICO DE LABORATÓRIO</v>
      </c>
      <c r="C495" s="18" t="s">
        <v>310</v>
      </c>
      <c r="D495" s="19">
        <v>4083.77</v>
      </c>
      <c r="E495" s="20">
        <v>928.8</v>
      </c>
      <c r="F495" s="20">
        <v>0</v>
      </c>
      <c r="G495" s="19">
        <v>4083.77</v>
      </c>
      <c r="H495" s="23">
        <v>3760.4300000000003</v>
      </c>
      <c r="I495" s="19">
        <v>323.34</v>
      </c>
    </row>
    <row r="496" spans="1:9" ht="12.75">
      <c r="A496" s="17" t="s">
        <v>320</v>
      </c>
      <c r="B496" s="17" t="str">
        <f>UPPER('Colaboradores e Servidores (2)'!$B496)</f>
        <v>TÉCNICO (A) EM ENFERMAGEM</v>
      </c>
      <c r="C496" s="18" t="s">
        <v>310</v>
      </c>
      <c r="D496" s="19">
        <v>18682.32</v>
      </c>
      <c r="E496" s="20">
        <v>1302.62</v>
      </c>
      <c r="F496" s="20">
        <v>0</v>
      </c>
      <c r="G496" s="19">
        <v>18682.32</v>
      </c>
      <c r="H496" s="23">
        <v>18682.32</v>
      </c>
      <c r="I496" s="19">
        <v>0</v>
      </c>
    </row>
    <row r="497" spans="1:9" ht="12.75">
      <c r="A497" s="17" t="s">
        <v>232</v>
      </c>
      <c r="B497" s="17" t="str">
        <f>UPPER('Colaboradores e Servidores (2)'!$B497)</f>
        <v>ANALISTA DE ANÁLISE CLÍNICAS</v>
      </c>
      <c r="C497" s="18" t="s">
        <v>310</v>
      </c>
      <c r="D497" s="19">
        <v>11168.82</v>
      </c>
      <c r="E497" s="20">
        <v>2317.67</v>
      </c>
      <c r="F497" s="20">
        <v>0</v>
      </c>
      <c r="G497" s="19">
        <v>11168.82</v>
      </c>
      <c r="H497" s="23">
        <v>9442.9</v>
      </c>
      <c r="I497" s="19">
        <v>1725.92</v>
      </c>
    </row>
    <row r="498" spans="1:9" ht="12.75">
      <c r="A498" s="17" t="s">
        <v>233</v>
      </c>
      <c r="B498" s="17" t="str">
        <f>UPPER('Colaboradores e Servidores (2)'!$B498)</f>
        <v>ENGENHEIRO DE SEGURANÇA DO TRABALHO</v>
      </c>
      <c r="C498" s="18" t="s">
        <v>310</v>
      </c>
      <c r="D498" s="19">
        <v>7493.06</v>
      </c>
      <c r="E498" s="20">
        <v>0</v>
      </c>
      <c r="F498" s="20">
        <v>0</v>
      </c>
      <c r="G498" s="19">
        <v>7493.06</v>
      </c>
      <c r="H498" s="23">
        <v>1793.77</v>
      </c>
      <c r="I498" s="19">
        <v>5699.29</v>
      </c>
    </row>
    <row r="499" spans="1:9" ht="12.75">
      <c r="A499" s="17" t="s">
        <v>234</v>
      </c>
      <c r="B499" s="17" t="str">
        <f>UPPER('Colaboradores e Servidores (2)'!$B499)</f>
        <v>ASSISTENTE ADMINISTRATIVO II</v>
      </c>
      <c r="C499" s="18" t="s">
        <v>310</v>
      </c>
      <c r="D499" s="19">
        <v>3563.93</v>
      </c>
      <c r="E499" s="20">
        <v>0</v>
      </c>
      <c r="F499" s="20">
        <v>0</v>
      </c>
      <c r="G499" s="19">
        <v>3563.93</v>
      </c>
      <c r="H499" s="23">
        <v>395.91</v>
      </c>
      <c r="I499" s="19">
        <v>3168.02</v>
      </c>
    </row>
    <row r="500" spans="1:9" ht="12.75">
      <c r="A500" s="17" t="s">
        <v>235</v>
      </c>
      <c r="B500" s="17" t="str">
        <f>UPPER('Colaboradores e Servidores (2)'!$B500)</f>
        <v>TÉCNICO (A) EM ENFERMAGEM</v>
      </c>
      <c r="C500" s="18" t="s">
        <v>310</v>
      </c>
      <c r="D500" s="19">
        <v>15284.86</v>
      </c>
      <c r="E500" s="20">
        <v>0</v>
      </c>
      <c r="F500" s="20">
        <v>0</v>
      </c>
      <c r="G500" s="19">
        <v>15284.86</v>
      </c>
      <c r="H500" s="23">
        <v>13731.97</v>
      </c>
      <c r="I500" s="19">
        <v>1552.89</v>
      </c>
    </row>
    <row r="501" spans="1:10" ht="12.75">
      <c r="A501" s="17" t="s">
        <v>236</v>
      </c>
      <c r="B501" s="17" t="str">
        <f>UPPER('Colaboradores e Servidores (2)'!$B501)</f>
        <v>ENFERMEIRO(A)</v>
      </c>
      <c r="C501" s="18" t="s">
        <v>310</v>
      </c>
      <c r="D501" s="19">
        <v>25242.27</v>
      </c>
      <c r="E501" s="20">
        <v>0</v>
      </c>
      <c r="F501" s="20">
        <v>0</v>
      </c>
      <c r="G501" s="19">
        <v>25242.27</v>
      </c>
      <c r="H501" s="23">
        <v>23122.28</v>
      </c>
      <c r="I501" s="19">
        <v>2119.99</v>
      </c>
      <c r="J501" s="8"/>
    </row>
    <row r="502" spans="1:9" ht="12.75">
      <c r="A502" s="17" t="s">
        <v>332</v>
      </c>
      <c r="B502" s="17" t="str">
        <f>UPPER('Colaboradores e Servidores (2)'!$B502)</f>
        <v>AUXILIAR ADMINISTRATIVO III</v>
      </c>
      <c r="C502" s="18" t="s">
        <v>310</v>
      </c>
      <c r="D502" s="19">
        <v>2626.04</v>
      </c>
      <c r="E502" s="20">
        <v>0</v>
      </c>
      <c r="F502" s="20">
        <v>0</v>
      </c>
      <c r="G502" s="19">
        <v>2626.04</v>
      </c>
      <c r="H502" s="23">
        <v>216.16</v>
      </c>
      <c r="I502" s="19">
        <v>2409.88</v>
      </c>
    </row>
    <row r="503" spans="1:9" ht="12.75">
      <c r="A503" s="17" t="s">
        <v>438</v>
      </c>
      <c r="B503" s="17" t="str">
        <f>UPPER('Colaboradores e Servidores (2)'!$B503)</f>
        <v>AUXILIAR ADMINISTRATIVO</v>
      </c>
      <c r="C503" s="18" t="s">
        <v>310</v>
      </c>
      <c r="D503" s="19">
        <v>2091.65</v>
      </c>
      <c r="E503" s="20">
        <v>0</v>
      </c>
      <c r="F503" s="20">
        <v>0</v>
      </c>
      <c r="G503" s="19">
        <v>2091.65</v>
      </c>
      <c r="H503" s="23">
        <v>168.06</v>
      </c>
      <c r="I503" s="19">
        <v>1923.59</v>
      </c>
    </row>
    <row r="504" spans="1:9" ht="12.75">
      <c r="A504" s="17" t="s">
        <v>351</v>
      </c>
      <c r="B504" s="17" t="str">
        <f>UPPER('Colaboradores e Servidores (2)'!$B504)</f>
        <v>AUXILIAR DE FARMACIA</v>
      </c>
      <c r="C504" s="18" t="s">
        <v>310</v>
      </c>
      <c r="D504" s="19">
        <v>2091.65</v>
      </c>
      <c r="E504" s="20">
        <v>0</v>
      </c>
      <c r="F504" s="20">
        <v>0</v>
      </c>
      <c r="G504" s="19">
        <v>2091.65</v>
      </c>
      <c r="H504" s="23">
        <v>168.06</v>
      </c>
      <c r="I504" s="19">
        <v>1923.59</v>
      </c>
    </row>
    <row r="505" spans="1:9" ht="12.75">
      <c r="A505" s="17" t="s">
        <v>237</v>
      </c>
      <c r="B505" s="17" t="str">
        <f>UPPER('Colaboradores e Servidores (2)'!$B505)</f>
        <v>ASSISTENTE SOCIAL III</v>
      </c>
      <c r="C505" s="18" t="s">
        <v>310</v>
      </c>
      <c r="D505" s="19">
        <v>4927.2</v>
      </c>
      <c r="E505" s="20">
        <v>0</v>
      </c>
      <c r="F505" s="20">
        <v>0</v>
      </c>
      <c r="G505" s="19">
        <v>4927.2</v>
      </c>
      <c r="H505" s="23">
        <v>852.48</v>
      </c>
      <c r="I505" s="19">
        <v>4074.72</v>
      </c>
    </row>
    <row r="506" spans="1:9" ht="12.75">
      <c r="A506" s="17" t="s">
        <v>379</v>
      </c>
      <c r="B506" s="17" t="str">
        <f>UPPER('Colaboradores e Servidores (2)'!$B506)</f>
        <v>TUTOR DE NUTRIÇÃO II</v>
      </c>
      <c r="C506" s="18" t="s">
        <v>310</v>
      </c>
      <c r="D506" s="19">
        <v>5952.08</v>
      </c>
      <c r="E506" s="20">
        <v>0</v>
      </c>
      <c r="F506" s="20">
        <v>0</v>
      </c>
      <c r="G506" s="19">
        <v>5952.08</v>
      </c>
      <c r="H506" s="23">
        <v>1161.45</v>
      </c>
      <c r="I506" s="19">
        <v>4790.63</v>
      </c>
    </row>
    <row r="507" spans="1:9" ht="12.75">
      <c r="A507" s="17" t="s">
        <v>238</v>
      </c>
      <c r="B507" s="17" t="str">
        <f>UPPER('Colaboradores e Servidores (2)'!$B507)</f>
        <v>ANALISTA DE ANÁLISE CLÍNICAS</v>
      </c>
      <c r="C507" s="18" t="s">
        <v>310</v>
      </c>
      <c r="D507" s="19">
        <v>5842.94</v>
      </c>
      <c r="E507" s="20">
        <v>0</v>
      </c>
      <c r="F507" s="20">
        <v>0</v>
      </c>
      <c r="G507" s="19">
        <v>5842.94</v>
      </c>
      <c r="H507" s="23">
        <v>1141.1000000000001</v>
      </c>
      <c r="I507" s="19">
        <v>4701.84</v>
      </c>
    </row>
    <row r="508" spans="1:9" ht="12.75">
      <c r="A508" s="17" t="s">
        <v>397</v>
      </c>
      <c r="B508" s="17" t="str">
        <f>UPPER('Colaboradores e Servidores (2)'!$B508)</f>
        <v>NUTRICIONISTA</v>
      </c>
      <c r="C508" s="18" t="s">
        <v>310</v>
      </c>
      <c r="D508" s="19">
        <v>4013.9</v>
      </c>
      <c r="E508" s="20">
        <v>0</v>
      </c>
      <c r="F508" s="20">
        <v>0</v>
      </c>
      <c r="G508" s="19">
        <v>4013.9</v>
      </c>
      <c r="H508" s="23">
        <v>516.68</v>
      </c>
      <c r="I508" s="19">
        <v>3497.22</v>
      </c>
    </row>
    <row r="509" spans="1:9" ht="12.75">
      <c r="A509" s="17" t="s">
        <v>411</v>
      </c>
      <c r="B509" s="17" t="str">
        <f>UPPER('Colaboradores e Servidores (2)'!$B509)</f>
        <v>ENFERMEIRO (A) DE SCIH</v>
      </c>
      <c r="C509" s="18" t="s">
        <v>310</v>
      </c>
      <c r="D509" s="19">
        <v>22243.4</v>
      </c>
      <c r="E509" s="20">
        <v>0</v>
      </c>
      <c r="F509" s="20">
        <v>0</v>
      </c>
      <c r="G509" s="19">
        <v>22243.4</v>
      </c>
      <c r="H509" s="23">
        <v>20438.78</v>
      </c>
      <c r="I509" s="19">
        <v>1804.62</v>
      </c>
    </row>
    <row r="510" spans="1:9" ht="12.75">
      <c r="A510" s="17" t="s">
        <v>515</v>
      </c>
      <c r="B510" s="17" t="str">
        <f>UPPER('Colaboradores e Servidores (2)'!$B510)</f>
        <v>ENGENHEIRO CLINICO</v>
      </c>
      <c r="C510" s="18" t="s">
        <v>310</v>
      </c>
      <c r="D510" s="19">
        <v>4321.12</v>
      </c>
      <c r="E510" s="20">
        <v>0</v>
      </c>
      <c r="F510" s="20">
        <v>0</v>
      </c>
      <c r="G510" s="19">
        <v>4321.12</v>
      </c>
      <c r="H510" s="23">
        <v>607.17</v>
      </c>
      <c r="I510" s="19">
        <v>3713.95</v>
      </c>
    </row>
    <row r="511" spans="1:9" ht="12.75">
      <c r="A511" s="17" t="s">
        <v>239</v>
      </c>
      <c r="B511" s="17" t="str">
        <f>UPPER('Colaboradores e Servidores (2)'!$B511)</f>
        <v>AUXILIAR DE FARMACIA</v>
      </c>
      <c r="C511" s="18" t="s">
        <v>310</v>
      </c>
      <c r="D511" s="19">
        <v>3011.27</v>
      </c>
      <c r="E511" s="20">
        <v>0</v>
      </c>
      <c r="F511" s="20">
        <v>0</v>
      </c>
      <c r="G511" s="19">
        <v>3011.27</v>
      </c>
      <c r="H511" s="23">
        <v>186.29</v>
      </c>
      <c r="I511" s="19">
        <v>2824.98</v>
      </c>
    </row>
    <row r="512" spans="1:9" ht="12.75">
      <c r="A512" s="17" t="s">
        <v>240</v>
      </c>
      <c r="B512" s="17" t="str">
        <f>UPPER('Colaboradores e Servidores (2)'!$B512)</f>
        <v>TÉCNICO TRANSFUSIONISTA</v>
      </c>
      <c r="C512" s="18" t="s">
        <v>310</v>
      </c>
      <c r="D512" s="19">
        <v>3550.6</v>
      </c>
      <c r="E512" s="20">
        <v>0</v>
      </c>
      <c r="F512" s="20">
        <v>0</v>
      </c>
      <c r="G512" s="19">
        <v>3550.6</v>
      </c>
      <c r="H512" s="23">
        <v>529.92</v>
      </c>
      <c r="I512" s="19">
        <v>3020.68</v>
      </c>
    </row>
    <row r="513" spans="1:9" ht="12.75">
      <c r="A513" s="25" t="s">
        <v>618</v>
      </c>
      <c r="B513" s="24" t="s">
        <v>641</v>
      </c>
      <c r="C513" s="26" t="s">
        <v>658</v>
      </c>
      <c r="D513" s="28">
        <v>7384.35</v>
      </c>
      <c r="E513" s="28">
        <v>0</v>
      </c>
      <c r="F513" s="28">
        <v>0</v>
      </c>
      <c r="G513" s="28">
        <v>7384.35</v>
      </c>
      <c r="H513" s="28">
        <v>3172.84</v>
      </c>
      <c r="I513" s="27">
        <f>'Colaboradores e Servidores (2)'!$G513-'Colaboradores e Servidores (2)'!$H513</f>
        <v>4211.51</v>
      </c>
    </row>
    <row r="514" spans="1:9" ht="12.75">
      <c r="A514" s="17" t="s">
        <v>241</v>
      </c>
      <c r="B514" s="17" t="str">
        <f>UPPER('Colaboradores e Servidores (2)'!$B514)</f>
        <v>TÉCNICO (A) EM ENFERMAGEM</v>
      </c>
      <c r="C514" s="18" t="s">
        <v>310</v>
      </c>
      <c r="D514" s="19">
        <v>16198.75</v>
      </c>
      <c r="E514" s="20">
        <v>0</v>
      </c>
      <c r="F514" s="20">
        <v>0</v>
      </c>
      <c r="G514" s="19">
        <v>16198.75</v>
      </c>
      <c r="H514" s="23">
        <v>14727.99</v>
      </c>
      <c r="I514" s="19">
        <v>1470.76</v>
      </c>
    </row>
    <row r="515" spans="1:9" ht="12.75">
      <c r="A515" s="17" t="s">
        <v>242</v>
      </c>
      <c r="B515" s="17" t="str">
        <f>UPPER('Colaboradores e Servidores (2)'!$B515)</f>
        <v>FISIOTERAPEUTA</v>
      </c>
      <c r="C515" s="18" t="s">
        <v>310</v>
      </c>
      <c r="D515" s="19">
        <v>4976.28</v>
      </c>
      <c r="E515" s="20">
        <v>0</v>
      </c>
      <c r="F515" s="20">
        <v>0</v>
      </c>
      <c r="G515" s="19">
        <v>4976.28</v>
      </c>
      <c r="H515" s="23">
        <v>839.74</v>
      </c>
      <c r="I515" s="19">
        <v>4136.54</v>
      </c>
    </row>
    <row r="516" spans="1:9" ht="12.75">
      <c r="A516" s="25" t="s">
        <v>619</v>
      </c>
      <c r="B516" s="24" t="s">
        <v>641</v>
      </c>
      <c r="C516" s="26" t="s">
        <v>658</v>
      </c>
      <c r="D516" s="28">
        <v>7117.36</v>
      </c>
      <c r="E516" s="28">
        <v>1390.55</v>
      </c>
      <c r="F516" s="28">
        <v>0</v>
      </c>
      <c r="G516" s="28">
        <v>7117.36</v>
      </c>
      <c r="H516" s="28">
        <v>1387.8599999999997</v>
      </c>
      <c r="I516" s="27">
        <f>'Colaboradores e Servidores (2)'!$G516-'Colaboradores e Servidores (2)'!$H516</f>
        <v>5729.5</v>
      </c>
    </row>
    <row r="517" spans="1:9" ht="12.75">
      <c r="A517" s="25" t="s">
        <v>620</v>
      </c>
      <c r="B517" s="24" t="s">
        <v>646</v>
      </c>
      <c r="C517" s="26" t="s">
        <v>658</v>
      </c>
      <c r="D517" s="28">
        <v>5846.5</v>
      </c>
      <c r="E517" s="28">
        <v>0</v>
      </c>
      <c r="F517" s="28">
        <v>0</v>
      </c>
      <c r="G517" s="28">
        <v>5846.5</v>
      </c>
      <c r="H517" s="28">
        <v>2011.7600000000002</v>
      </c>
      <c r="I517" s="27">
        <f>'Colaboradores e Servidores (2)'!$G517-'Colaboradores e Servidores (2)'!$H517</f>
        <v>3834.74</v>
      </c>
    </row>
    <row r="518" spans="1:9" ht="12.75">
      <c r="A518" s="17" t="s">
        <v>243</v>
      </c>
      <c r="B518" s="17" t="str">
        <f>UPPER('Colaboradores e Servidores (2)'!$B518)</f>
        <v>FARMACÊUTICO III</v>
      </c>
      <c r="C518" s="18" t="s">
        <v>310</v>
      </c>
      <c r="D518" s="19">
        <v>9108.82</v>
      </c>
      <c r="E518" s="20">
        <v>0</v>
      </c>
      <c r="F518" s="20">
        <v>0</v>
      </c>
      <c r="G518" s="19">
        <v>9108.82</v>
      </c>
      <c r="H518" s="23">
        <v>1957.1299999999999</v>
      </c>
      <c r="I518" s="19">
        <v>7151.69</v>
      </c>
    </row>
    <row r="519" spans="1:9" ht="12.75">
      <c r="A519" s="17" t="s">
        <v>458</v>
      </c>
      <c r="B519" s="17" t="str">
        <f>UPPER('Colaboradores e Servidores (2)'!$B519)</f>
        <v>TÉCNICO (A) EM ENFERMAGEM</v>
      </c>
      <c r="C519" s="18" t="s">
        <v>310</v>
      </c>
      <c r="D519" s="19">
        <v>10920.82</v>
      </c>
      <c r="E519" s="20">
        <v>0</v>
      </c>
      <c r="F519" s="20">
        <v>0</v>
      </c>
      <c r="G519" s="19">
        <v>10920.82</v>
      </c>
      <c r="H519" s="23">
        <v>8912.39</v>
      </c>
      <c r="I519" s="19">
        <v>2008.43</v>
      </c>
    </row>
    <row r="520" spans="1:9" ht="12.75">
      <c r="A520" s="17" t="s">
        <v>476</v>
      </c>
      <c r="B520" s="17" t="str">
        <f>UPPER('Colaboradores e Servidores (2)'!$B520)</f>
        <v>SUPERVISOR DE ENFERMAGEM II</v>
      </c>
      <c r="C520" s="18" t="s">
        <v>310</v>
      </c>
      <c r="D520" s="19">
        <v>7339.58</v>
      </c>
      <c r="E520" s="20">
        <v>0</v>
      </c>
      <c r="F520" s="20">
        <v>0</v>
      </c>
      <c r="G520" s="19">
        <v>7339.58</v>
      </c>
      <c r="H520" s="23">
        <v>1736.98</v>
      </c>
      <c r="I520" s="19">
        <v>5602.6</v>
      </c>
    </row>
    <row r="521" spans="1:9" ht="12.75">
      <c r="A521" s="17" t="s">
        <v>244</v>
      </c>
      <c r="B521" s="17" t="str">
        <f>UPPER('Colaboradores e Servidores (2)'!$B521)</f>
        <v>AUXILIAR ADMINISTRATIVO</v>
      </c>
      <c r="C521" s="18" t="s">
        <v>310</v>
      </c>
      <c r="D521" s="19">
        <v>2164.36</v>
      </c>
      <c r="E521" s="20">
        <v>0</v>
      </c>
      <c r="F521" s="20">
        <v>0</v>
      </c>
      <c r="G521" s="19">
        <v>2164.36</v>
      </c>
      <c r="H521" s="23">
        <v>261.86</v>
      </c>
      <c r="I521" s="19">
        <v>1902.5</v>
      </c>
    </row>
    <row r="522" spans="1:9" ht="12.75">
      <c r="A522" s="17" t="s">
        <v>487</v>
      </c>
      <c r="B522" s="17" t="str">
        <f>UPPER('Colaboradores e Servidores (2)'!$B522)</f>
        <v>JOVEM APRENDIZ</v>
      </c>
      <c r="C522" s="18" t="s">
        <v>310</v>
      </c>
      <c r="D522" s="19">
        <v>2047.4</v>
      </c>
      <c r="E522" s="20">
        <v>0</v>
      </c>
      <c r="F522" s="20">
        <v>0</v>
      </c>
      <c r="G522" s="19">
        <v>2047.4</v>
      </c>
      <c r="H522" s="23">
        <v>248.8</v>
      </c>
      <c r="I522" s="19">
        <v>1798.6</v>
      </c>
    </row>
    <row r="523" spans="1:9" ht="12.75">
      <c r="A523" s="25" t="s">
        <v>621</v>
      </c>
      <c r="B523" s="24" t="s">
        <v>652</v>
      </c>
      <c r="C523" s="26" t="s">
        <v>658</v>
      </c>
      <c r="D523" s="28">
        <v>3579.76</v>
      </c>
      <c r="E523" s="28">
        <v>0</v>
      </c>
      <c r="F523" s="28">
        <v>0</v>
      </c>
      <c r="G523" s="28">
        <v>3579.76</v>
      </c>
      <c r="H523" s="28">
        <v>1539.4800000000002</v>
      </c>
      <c r="I523" s="27">
        <f>'Colaboradores e Servidores (2)'!$G523-'Colaboradores e Servidores (2)'!$H523</f>
        <v>2040.28</v>
      </c>
    </row>
    <row r="524" spans="1:9" ht="12.75">
      <c r="A524" s="17" t="s">
        <v>245</v>
      </c>
      <c r="B524" s="17" t="str">
        <f>UPPER('Colaboradores e Servidores (2)'!$B524)</f>
        <v>ANALISTA DA QUALIDADE III</v>
      </c>
      <c r="C524" s="18" t="s">
        <v>310</v>
      </c>
      <c r="D524" s="19">
        <v>5563.41</v>
      </c>
      <c r="E524" s="20">
        <v>0</v>
      </c>
      <c r="F524" s="20">
        <v>0</v>
      </c>
      <c r="G524" s="19">
        <v>5563.41</v>
      </c>
      <c r="H524" s="23">
        <v>1088.26</v>
      </c>
      <c r="I524" s="19">
        <v>4475.15</v>
      </c>
    </row>
    <row r="525" spans="1:9" ht="12.75">
      <c r="A525" s="17" t="s">
        <v>246</v>
      </c>
      <c r="B525" s="17" t="str">
        <f>UPPER('Colaboradores e Servidores (2)'!$B525)</f>
        <v>AUXILIAR ADMINISTRATIVO</v>
      </c>
      <c r="C525" s="18" t="s">
        <v>310</v>
      </c>
      <c r="D525" s="19">
        <v>2305.56</v>
      </c>
      <c r="E525" s="20">
        <v>0</v>
      </c>
      <c r="F525" s="20">
        <v>0</v>
      </c>
      <c r="G525" s="19">
        <v>2305.56</v>
      </c>
      <c r="H525" s="23">
        <v>274.57</v>
      </c>
      <c r="I525" s="19">
        <v>2030.99</v>
      </c>
    </row>
    <row r="526" spans="1:9" ht="12.75">
      <c r="A526" s="17" t="s">
        <v>425</v>
      </c>
      <c r="B526" s="17" t="str">
        <f>UPPER('Colaboradores e Servidores (2)'!$B526)</f>
        <v>SUPERVISOR DE ENFERMAGEM I</v>
      </c>
      <c r="C526" s="18" t="s">
        <v>310</v>
      </c>
      <c r="D526" s="19">
        <v>7143.23</v>
      </c>
      <c r="E526" s="20">
        <v>0</v>
      </c>
      <c r="F526" s="20">
        <v>0</v>
      </c>
      <c r="G526" s="19">
        <v>7143.23</v>
      </c>
      <c r="H526" s="23">
        <v>1662.06</v>
      </c>
      <c r="I526" s="19">
        <v>5481.17</v>
      </c>
    </row>
    <row r="527" spans="1:9" ht="12.75">
      <c r="A527" s="25" t="s">
        <v>622</v>
      </c>
      <c r="B527" s="24" t="s">
        <v>642</v>
      </c>
      <c r="C527" s="26" t="s">
        <v>658</v>
      </c>
      <c r="D527" s="28">
        <v>10845.51</v>
      </c>
      <c r="E527" s="28">
        <v>0</v>
      </c>
      <c r="F527" s="28">
        <v>0</v>
      </c>
      <c r="G527" s="28">
        <v>10845.51</v>
      </c>
      <c r="H527" s="28">
        <v>2758.26</v>
      </c>
      <c r="I527" s="27">
        <f>'Colaboradores e Servidores (2)'!$G527-'Colaboradores e Servidores (2)'!$H527</f>
        <v>8087.25</v>
      </c>
    </row>
    <row r="528" spans="1:9" ht="12.75">
      <c r="A528" s="17" t="s">
        <v>247</v>
      </c>
      <c r="B528" s="17" t="str">
        <f>UPPER('Colaboradores e Servidores (2)'!$B528)</f>
        <v>ASSESSOR DE PESQUISA III</v>
      </c>
      <c r="C528" s="18" t="s">
        <v>310</v>
      </c>
      <c r="D528" s="19">
        <v>7253.65</v>
      </c>
      <c r="E528" s="20">
        <v>0</v>
      </c>
      <c r="F528" s="20">
        <v>0</v>
      </c>
      <c r="G528" s="19">
        <v>7253.65</v>
      </c>
      <c r="H528" s="23">
        <v>1652.49</v>
      </c>
      <c r="I528" s="19">
        <v>5601.16</v>
      </c>
    </row>
    <row r="529" spans="1:9" ht="12.75">
      <c r="A529" s="17" t="s">
        <v>500</v>
      </c>
      <c r="B529" s="17" t="str">
        <f>UPPER('Colaboradores e Servidores (2)'!$B529)</f>
        <v>PSICÓLOGO HOSPITALAR</v>
      </c>
      <c r="C529" s="18" t="s">
        <v>310</v>
      </c>
      <c r="D529" s="19">
        <v>4381.93</v>
      </c>
      <c r="E529" s="20">
        <v>0</v>
      </c>
      <c r="F529" s="20">
        <v>0</v>
      </c>
      <c r="G529" s="19">
        <v>4381.93</v>
      </c>
      <c r="H529" s="23">
        <v>629.36</v>
      </c>
      <c r="I529" s="19">
        <v>3752.57</v>
      </c>
    </row>
    <row r="530" spans="1:9" ht="12.75">
      <c r="A530" s="25" t="s">
        <v>623</v>
      </c>
      <c r="B530" s="24" t="s">
        <v>641</v>
      </c>
      <c r="C530" s="26" t="s">
        <v>658</v>
      </c>
      <c r="D530" s="28">
        <v>7213.67</v>
      </c>
      <c r="E530" s="28">
        <v>0</v>
      </c>
      <c r="F530" s="28">
        <v>0</v>
      </c>
      <c r="G530" s="28">
        <v>7213.67</v>
      </c>
      <c r="H530" s="28">
        <v>3030.1900000000005</v>
      </c>
      <c r="I530" s="27">
        <f>'Colaboradores e Servidores (2)'!$G530-'Colaboradores e Servidores (2)'!$H530</f>
        <v>4183.48</v>
      </c>
    </row>
    <row r="531" spans="1:9" ht="12.75">
      <c r="A531" s="17" t="s">
        <v>248</v>
      </c>
      <c r="B531" s="17" t="str">
        <f>UPPER('Colaboradores e Servidores (2)'!$B531)</f>
        <v>FISIOTERAPEUTA</v>
      </c>
      <c r="C531" s="18" t="s">
        <v>310</v>
      </c>
      <c r="D531" s="19">
        <v>4976.28</v>
      </c>
      <c r="E531" s="20">
        <v>0</v>
      </c>
      <c r="F531" s="20">
        <v>0</v>
      </c>
      <c r="G531" s="19">
        <v>4976.28</v>
      </c>
      <c r="H531" s="23">
        <v>772.08</v>
      </c>
      <c r="I531" s="19">
        <v>4204.2</v>
      </c>
    </row>
    <row r="532" spans="1:9" ht="12.75">
      <c r="A532" s="25" t="s">
        <v>624</v>
      </c>
      <c r="B532" s="24" t="s">
        <v>642</v>
      </c>
      <c r="C532" s="26" t="s">
        <v>658</v>
      </c>
      <c r="D532" s="28">
        <v>11272.58</v>
      </c>
      <c r="E532" s="28">
        <v>0</v>
      </c>
      <c r="F532" s="28">
        <v>0</v>
      </c>
      <c r="G532" s="28">
        <v>11272.58</v>
      </c>
      <c r="H532" s="28">
        <v>2915.459999999999</v>
      </c>
      <c r="I532" s="27">
        <f>'Colaboradores e Servidores (2)'!$G532-'Colaboradores e Servidores (2)'!$H532</f>
        <v>8357.12</v>
      </c>
    </row>
    <row r="533" spans="1:9" ht="12.75">
      <c r="A533" s="17" t="s">
        <v>249</v>
      </c>
      <c r="B533" s="17" t="str">
        <f>UPPER('Colaboradores e Servidores (2)'!$B533)</f>
        <v>COORDENADOR DE BIOMEDICINA II</v>
      </c>
      <c r="C533" s="18" t="s">
        <v>310</v>
      </c>
      <c r="D533" s="19">
        <v>8050.65</v>
      </c>
      <c r="E533" s="20">
        <v>0</v>
      </c>
      <c r="F533" s="20">
        <v>0</v>
      </c>
      <c r="G533" s="19">
        <v>8050.65</v>
      </c>
      <c r="H533" s="23">
        <v>1924.7</v>
      </c>
      <c r="I533" s="19">
        <v>6125.95</v>
      </c>
    </row>
    <row r="534" spans="1:9" ht="12.75">
      <c r="A534" s="25" t="s">
        <v>625</v>
      </c>
      <c r="B534" s="24" t="s">
        <v>646</v>
      </c>
      <c r="C534" s="26" t="s">
        <v>658</v>
      </c>
      <c r="D534" s="28">
        <v>8327.79</v>
      </c>
      <c r="E534" s="28">
        <v>0</v>
      </c>
      <c r="F534" s="28">
        <v>0</v>
      </c>
      <c r="G534" s="28">
        <v>8327.79</v>
      </c>
      <c r="H534" s="28">
        <v>2876.630000000001</v>
      </c>
      <c r="I534" s="27">
        <f>'Colaboradores e Servidores (2)'!$G534-'Colaboradores e Servidores (2)'!$H534</f>
        <v>5451.16</v>
      </c>
    </row>
    <row r="535" spans="1:9" ht="12.75">
      <c r="A535" s="17" t="s">
        <v>250</v>
      </c>
      <c r="B535" s="17" t="str">
        <f>UPPER('Colaboradores e Servidores (2)'!$B535)</f>
        <v>MÉDICO INFECTOLOGISTA</v>
      </c>
      <c r="C535" s="18" t="s">
        <v>310</v>
      </c>
      <c r="D535" s="19">
        <v>18587.29</v>
      </c>
      <c r="E535" s="20">
        <v>0</v>
      </c>
      <c r="F535" s="20">
        <v>0</v>
      </c>
      <c r="G535" s="19">
        <v>18587.29</v>
      </c>
      <c r="H535" s="23">
        <v>4770.14</v>
      </c>
      <c r="I535" s="19">
        <v>13817.15</v>
      </c>
    </row>
    <row r="536" spans="1:9" ht="12.75">
      <c r="A536" s="17" t="s">
        <v>251</v>
      </c>
      <c r="B536" s="17" t="str">
        <f>UPPER('Colaboradores e Servidores (2)'!$B536)</f>
        <v>MÉDICO PEDIATRA</v>
      </c>
      <c r="C536" s="18" t="s">
        <v>310</v>
      </c>
      <c r="D536" s="19">
        <v>13596.64</v>
      </c>
      <c r="E536" s="20">
        <v>0</v>
      </c>
      <c r="F536" s="20">
        <v>0</v>
      </c>
      <c r="G536" s="19">
        <v>13596.64</v>
      </c>
      <c r="H536" s="23">
        <v>3449.85</v>
      </c>
      <c r="I536" s="19">
        <v>10146.79</v>
      </c>
    </row>
    <row r="537" spans="1:9" ht="12.75">
      <c r="A537" s="17" t="s">
        <v>252</v>
      </c>
      <c r="B537" s="17" t="str">
        <f>UPPER('Colaboradores e Servidores (2)'!$B537)</f>
        <v>ANALISTA ADMINISTRATIVO I</v>
      </c>
      <c r="C537" s="18" t="s">
        <v>310</v>
      </c>
      <c r="D537" s="19">
        <v>4822.88</v>
      </c>
      <c r="E537" s="20">
        <v>0</v>
      </c>
      <c r="F537" s="20">
        <v>0</v>
      </c>
      <c r="G537" s="19">
        <v>4822.88</v>
      </c>
      <c r="H537" s="23">
        <v>790.3</v>
      </c>
      <c r="I537" s="19">
        <v>4032.58</v>
      </c>
    </row>
    <row r="538" spans="1:9" ht="12.75">
      <c r="A538" s="17" t="s">
        <v>253</v>
      </c>
      <c r="B538" s="17" t="str">
        <f>UPPER('Colaboradores e Servidores (2)'!$B538)</f>
        <v>AUXILIAR ADMINISTRATIVO III</v>
      </c>
      <c r="C538" s="18" t="s">
        <v>310</v>
      </c>
      <c r="D538" s="19">
        <v>2626.04</v>
      </c>
      <c r="E538" s="20">
        <v>0</v>
      </c>
      <c r="F538" s="20">
        <v>0</v>
      </c>
      <c r="G538" s="19">
        <v>2626.04</v>
      </c>
      <c r="H538" s="23">
        <v>216.16</v>
      </c>
      <c r="I538" s="19">
        <v>2409.88</v>
      </c>
    </row>
    <row r="539" spans="1:9" ht="12.75">
      <c r="A539" s="17" t="s">
        <v>493</v>
      </c>
      <c r="B539" s="17" t="str">
        <f>UPPER('Colaboradores e Servidores (2)'!$B539)</f>
        <v>MAQUEIRO</v>
      </c>
      <c r="C539" s="18" t="s">
        <v>310</v>
      </c>
      <c r="D539" s="19">
        <v>2087.3</v>
      </c>
      <c r="E539" s="20">
        <v>0</v>
      </c>
      <c r="F539" s="20">
        <v>0</v>
      </c>
      <c r="G539" s="19">
        <v>2087.3</v>
      </c>
      <c r="H539" s="23">
        <v>167.67</v>
      </c>
      <c r="I539" s="19">
        <v>1919.63</v>
      </c>
    </row>
    <row r="540" spans="1:9" ht="12.75">
      <c r="A540" s="17" t="s">
        <v>254</v>
      </c>
      <c r="B540" s="17" t="str">
        <f>UPPER('Colaboradores e Servidores (2)'!$B540)</f>
        <v>SUPERVISOR DE TI II</v>
      </c>
      <c r="C540" s="18" t="s">
        <v>310</v>
      </c>
      <c r="D540" s="19">
        <v>7044.8</v>
      </c>
      <c r="E540" s="20">
        <v>0</v>
      </c>
      <c r="F540" s="20">
        <v>0</v>
      </c>
      <c r="G540" s="19">
        <v>7044.8</v>
      </c>
      <c r="H540" s="23">
        <v>1521.72</v>
      </c>
      <c r="I540" s="19">
        <v>5523.08</v>
      </c>
    </row>
    <row r="541" spans="1:9" ht="12.75">
      <c r="A541" s="17" t="s">
        <v>412</v>
      </c>
      <c r="B541" s="17" t="str">
        <f>UPPER('Colaboradores e Servidores (2)'!$B541)</f>
        <v>TÉCNICO DE TI</v>
      </c>
      <c r="C541" s="18" t="s">
        <v>310</v>
      </c>
      <c r="D541" s="19">
        <v>3141.37</v>
      </c>
      <c r="E541" s="20">
        <v>0</v>
      </c>
      <c r="F541" s="20">
        <v>0</v>
      </c>
      <c r="G541" s="19">
        <v>3141.37</v>
      </c>
      <c r="H541" s="23">
        <v>300.58</v>
      </c>
      <c r="I541" s="19">
        <v>2840.79</v>
      </c>
    </row>
    <row r="542" spans="1:9" ht="12.75">
      <c r="A542" s="25" t="s">
        <v>626</v>
      </c>
      <c r="B542" s="24" t="s">
        <v>642</v>
      </c>
      <c r="C542" s="26" t="s">
        <v>658</v>
      </c>
      <c r="D542" s="28">
        <v>11517.44</v>
      </c>
      <c r="E542" s="28">
        <v>0</v>
      </c>
      <c r="F542" s="28">
        <v>0</v>
      </c>
      <c r="G542" s="28">
        <v>11517.44</v>
      </c>
      <c r="H542" s="28">
        <v>3008.1000000000004</v>
      </c>
      <c r="I542" s="27">
        <f>'Colaboradores e Servidores (2)'!$G542-'Colaboradores e Servidores (2)'!$H542</f>
        <v>8509.34</v>
      </c>
    </row>
    <row r="543" spans="1:9" ht="12.75">
      <c r="A543" s="25" t="s">
        <v>627</v>
      </c>
      <c r="B543" s="24" t="s">
        <v>646</v>
      </c>
      <c r="C543" s="26" t="s">
        <v>658</v>
      </c>
      <c r="D543" s="28">
        <v>6055.54</v>
      </c>
      <c r="E543" s="28">
        <v>0</v>
      </c>
      <c r="F543" s="28">
        <v>0</v>
      </c>
      <c r="G543" s="28">
        <v>6055.54</v>
      </c>
      <c r="H543" s="28">
        <v>1448.5299999999997</v>
      </c>
      <c r="I543" s="27">
        <f>'Colaboradores e Servidores (2)'!$G543-'Colaboradores e Servidores (2)'!$H543</f>
        <v>4607.01</v>
      </c>
    </row>
    <row r="544" spans="1:9" ht="12.75">
      <c r="A544" s="17" t="s">
        <v>306</v>
      </c>
      <c r="B544" s="17" t="str">
        <f>UPPER('Colaboradores e Servidores (2)'!$B544)</f>
        <v>ENFERMEIRO(A)</v>
      </c>
      <c r="C544" s="18" t="s">
        <v>310</v>
      </c>
      <c r="D544" s="19">
        <v>22204.15</v>
      </c>
      <c r="E544" s="20">
        <v>0</v>
      </c>
      <c r="F544" s="20">
        <v>0</v>
      </c>
      <c r="G544" s="19">
        <v>22204.15</v>
      </c>
      <c r="H544" s="23">
        <v>20383.45</v>
      </c>
      <c r="I544" s="19">
        <v>1820.7</v>
      </c>
    </row>
    <row r="545" spans="1:9" ht="12.75">
      <c r="A545" s="17" t="s">
        <v>325</v>
      </c>
      <c r="B545" s="17" t="str">
        <f>UPPER('Colaboradores e Servidores (2)'!$B545)</f>
        <v>AUXILIAR ADMINISTRATIVO</v>
      </c>
      <c r="C545" s="18" t="s">
        <v>310</v>
      </c>
      <c r="D545" s="19">
        <v>2158.42</v>
      </c>
      <c r="E545" s="20">
        <v>0</v>
      </c>
      <c r="F545" s="20">
        <v>0</v>
      </c>
      <c r="G545" s="19">
        <v>2158.42</v>
      </c>
      <c r="H545" s="23">
        <v>175.55</v>
      </c>
      <c r="I545" s="19">
        <v>1982.87</v>
      </c>
    </row>
    <row r="546" spans="1:9" ht="12.75">
      <c r="A546" s="17" t="s">
        <v>426</v>
      </c>
      <c r="B546" s="17" t="str">
        <f>UPPER('Colaboradores e Servidores (2)'!$B546)</f>
        <v>ENFERMEIRO(A)</v>
      </c>
      <c r="C546" s="18" t="s">
        <v>310</v>
      </c>
      <c r="D546" s="19">
        <v>22243.4</v>
      </c>
      <c r="E546" s="20">
        <v>0</v>
      </c>
      <c r="F546" s="20">
        <v>0</v>
      </c>
      <c r="G546" s="19">
        <v>22243.4</v>
      </c>
      <c r="H546" s="23">
        <v>20438.78</v>
      </c>
      <c r="I546" s="19">
        <v>1804.62</v>
      </c>
    </row>
    <row r="547" spans="1:9" ht="12.75">
      <c r="A547" s="25" t="s">
        <v>628</v>
      </c>
      <c r="B547" s="24" t="s">
        <v>641</v>
      </c>
      <c r="C547" s="26" t="s">
        <v>658</v>
      </c>
      <c r="D547" s="28">
        <v>6627.29</v>
      </c>
      <c r="E547" s="28">
        <v>0</v>
      </c>
      <c r="F547" s="28">
        <v>0</v>
      </c>
      <c r="G547" s="28">
        <v>6627.29</v>
      </c>
      <c r="H547" s="28">
        <v>1443.92</v>
      </c>
      <c r="I547" s="27">
        <f>'Colaboradores e Servidores (2)'!$G547-'Colaboradores e Servidores (2)'!$H547</f>
        <v>5183.37</v>
      </c>
    </row>
    <row r="548" spans="1:9" ht="12.75">
      <c r="A548" s="17" t="s">
        <v>431</v>
      </c>
      <c r="B548" s="17" t="str">
        <f>UPPER('Colaboradores e Servidores (2)'!$B548)</f>
        <v>TÉCNICO (A) EM ENFERMAGEM</v>
      </c>
      <c r="C548" s="18" t="s">
        <v>310</v>
      </c>
      <c r="D548" s="19">
        <v>15439.24</v>
      </c>
      <c r="E548" s="20">
        <v>0</v>
      </c>
      <c r="F548" s="20">
        <v>0</v>
      </c>
      <c r="G548" s="19">
        <v>15439.24</v>
      </c>
      <c r="H548" s="23">
        <v>13147.58</v>
      </c>
      <c r="I548" s="19">
        <v>2291.66</v>
      </c>
    </row>
    <row r="549" spans="1:9" ht="12.75">
      <c r="A549" s="17" t="s">
        <v>321</v>
      </c>
      <c r="B549" s="17" t="str">
        <f>UPPER('Colaboradores e Servidores (2)'!$B549)</f>
        <v>ENFERMEIRO(A)</v>
      </c>
      <c r="C549" s="18" t="s">
        <v>310</v>
      </c>
      <c r="D549" s="19">
        <v>4042.41</v>
      </c>
      <c r="E549" s="20">
        <v>0</v>
      </c>
      <c r="F549" s="20">
        <v>0</v>
      </c>
      <c r="G549" s="19">
        <v>4042.41</v>
      </c>
      <c r="H549" s="23">
        <v>403.65</v>
      </c>
      <c r="I549" s="19">
        <v>3638.76</v>
      </c>
    </row>
    <row r="550" spans="1:9" ht="12.75">
      <c r="A550" s="17" t="s">
        <v>255</v>
      </c>
      <c r="B550" s="17" t="str">
        <f>UPPER('Colaboradores e Servidores (2)'!$B550)</f>
        <v>AUXILIAR DE LAVANDERIA</v>
      </c>
      <c r="C550" s="18" t="s">
        <v>310</v>
      </c>
      <c r="D550" s="19">
        <v>2164.36</v>
      </c>
      <c r="E550" s="20">
        <v>0</v>
      </c>
      <c r="F550" s="20">
        <v>0</v>
      </c>
      <c r="G550" s="19">
        <v>2164.36</v>
      </c>
      <c r="H550" s="23">
        <v>199.61</v>
      </c>
      <c r="I550" s="19">
        <v>1964.75</v>
      </c>
    </row>
    <row r="551" spans="1:9" ht="12.75">
      <c r="A551" s="17" t="s">
        <v>455</v>
      </c>
      <c r="B551" s="17" t="str">
        <f>UPPER('Colaboradores e Servidores (2)'!$B551)</f>
        <v>AUXILIAR ADMINISTRATIVO</v>
      </c>
      <c r="C551" s="18" t="s">
        <v>310</v>
      </c>
      <c r="D551" s="19">
        <v>2091.65</v>
      </c>
      <c r="E551" s="20">
        <v>0</v>
      </c>
      <c r="F551" s="20">
        <v>0</v>
      </c>
      <c r="G551" s="19">
        <v>2091.65</v>
      </c>
      <c r="H551" s="23">
        <v>255.31</v>
      </c>
      <c r="I551" s="19">
        <v>1836.34</v>
      </c>
    </row>
    <row r="552" spans="1:9" ht="12.75">
      <c r="A552" s="17" t="s">
        <v>256</v>
      </c>
      <c r="B552" s="17" t="str">
        <f>UPPER('Colaboradores e Servidores (2)'!$B552)</f>
        <v>ASSISTENTE SOCIAL III</v>
      </c>
      <c r="C552" s="18" t="s">
        <v>310</v>
      </c>
      <c r="D552" s="19">
        <v>6749</v>
      </c>
      <c r="E552" s="20">
        <v>0</v>
      </c>
      <c r="F552" s="20">
        <v>0</v>
      </c>
      <c r="G552" s="19">
        <v>6749</v>
      </c>
      <c r="H552" s="23">
        <v>1514.63</v>
      </c>
      <c r="I552" s="19">
        <v>5234.37</v>
      </c>
    </row>
    <row r="553" spans="1:9" ht="12.75">
      <c r="A553" s="17" t="s">
        <v>257</v>
      </c>
      <c r="B553" s="17" t="str">
        <f>UPPER('Colaboradores e Servidores (2)'!$B553)</f>
        <v>TÉCNICO (A) EM ENFERMAGEM</v>
      </c>
      <c r="C553" s="18" t="s">
        <v>310</v>
      </c>
      <c r="D553" s="19">
        <v>17107.2</v>
      </c>
      <c r="E553" s="20">
        <v>0</v>
      </c>
      <c r="F553" s="20">
        <v>0</v>
      </c>
      <c r="G553" s="19">
        <v>17107.2</v>
      </c>
      <c r="H553" s="23">
        <v>14990.46</v>
      </c>
      <c r="I553" s="19">
        <v>2116.74</v>
      </c>
    </row>
    <row r="554" spans="1:9" ht="12.75">
      <c r="A554" s="17" t="s">
        <v>258</v>
      </c>
      <c r="B554" s="17" t="str">
        <f>UPPER('Colaboradores e Servidores (2)'!$B554)</f>
        <v>ENFERMEIRO(A)</v>
      </c>
      <c r="C554" s="18" t="s">
        <v>310</v>
      </c>
      <c r="D554" s="19">
        <v>20885.83</v>
      </c>
      <c r="E554" s="20">
        <v>0</v>
      </c>
      <c r="F554" s="20">
        <v>0</v>
      </c>
      <c r="G554" s="19">
        <v>20885.83</v>
      </c>
      <c r="H554" s="23">
        <v>18766.94</v>
      </c>
      <c r="I554" s="19">
        <v>2118.89</v>
      </c>
    </row>
    <row r="555" spans="1:9" ht="12.75">
      <c r="A555" s="17" t="s">
        <v>259</v>
      </c>
      <c r="B555" s="17" t="str">
        <f>UPPER('Colaboradores e Servidores (2)'!$B555)</f>
        <v>TÉCNICO (A) EM ENFERMAGEM</v>
      </c>
      <c r="C555" s="18" t="s">
        <v>310</v>
      </c>
      <c r="D555" s="19">
        <v>16253.78</v>
      </c>
      <c r="E555" s="20">
        <v>0</v>
      </c>
      <c r="F555" s="20">
        <v>0</v>
      </c>
      <c r="G555" s="19">
        <v>16253.78</v>
      </c>
      <c r="H555" s="23">
        <v>13966.22</v>
      </c>
      <c r="I555" s="19">
        <v>2287.56</v>
      </c>
    </row>
    <row r="556" spans="1:9" ht="12.75">
      <c r="A556" s="17" t="s">
        <v>506</v>
      </c>
      <c r="B556" s="17" t="str">
        <f>UPPER('Colaboradores e Servidores (2)'!$B556)</f>
        <v>TÉCNICO DE ENFERMAGEM CME</v>
      </c>
      <c r="C556" s="18" t="s">
        <v>310</v>
      </c>
      <c r="D556" s="19">
        <v>3225.31</v>
      </c>
      <c r="E556" s="20">
        <v>0</v>
      </c>
      <c r="F556" s="20">
        <v>0</v>
      </c>
      <c r="G556" s="19">
        <v>3225.31</v>
      </c>
      <c r="H556" s="23">
        <v>316.94</v>
      </c>
      <c r="I556" s="19">
        <v>2908.37</v>
      </c>
    </row>
    <row r="557" spans="1:9" ht="12.75">
      <c r="A557" s="17" t="s">
        <v>370</v>
      </c>
      <c r="B557" s="17" t="str">
        <f>UPPER('Colaboradores e Servidores (2)'!$B557)</f>
        <v>TÉCNICO DE LABORATÓRIO</v>
      </c>
      <c r="C557" s="18" t="s">
        <v>310</v>
      </c>
      <c r="D557" s="19">
        <v>2664.22</v>
      </c>
      <c r="E557" s="20">
        <v>0</v>
      </c>
      <c r="F557" s="20">
        <v>0</v>
      </c>
      <c r="G557" s="19">
        <v>2664.22</v>
      </c>
      <c r="H557" s="23">
        <v>219.59</v>
      </c>
      <c r="I557" s="19">
        <v>2444.63</v>
      </c>
    </row>
    <row r="558" spans="1:9" ht="12.75">
      <c r="A558" s="17" t="s">
        <v>260</v>
      </c>
      <c r="B558" s="17" t="str">
        <f>UPPER('Colaboradores e Servidores (2)'!$B558)</f>
        <v>GERENTE OPERACIONAL</v>
      </c>
      <c r="C558" s="18" t="s">
        <v>310</v>
      </c>
      <c r="D558" s="19">
        <v>14820.8</v>
      </c>
      <c r="E558" s="20">
        <v>0</v>
      </c>
      <c r="F558" s="20">
        <v>0</v>
      </c>
      <c r="G558" s="19">
        <v>14820.8</v>
      </c>
      <c r="H558" s="23">
        <v>3787.49</v>
      </c>
      <c r="I558" s="19">
        <v>11033.31</v>
      </c>
    </row>
    <row r="559" spans="1:9" ht="12.75">
      <c r="A559" s="17" t="s">
        <v>261</v>
      </c>
      <c r="B559" s="17" t="str">
        <f>UPPER('Colaboradores e Servidores (2)'!$B559)</f>
        <v>AUXILIAR DE LAVANDERIA</v>
      </c>
      <c r="C559" s="18" t="s">
        <v>310</v>
      </c>
      <c r="D559" s="19">
        <v>2164.36</v>
      </c>
      <c r="E559" s="20">
        <v>0</v>
      </c>
      <c r="F559" s="20">
        <v>0</v>
      </c>
      <c r="G559" s="19">
        <v>2164.36</v>
      </c>
      <c r="H559" s="23">
        <v>261.86</v>
      </c>
      <c r="I559" s="19">
        <v>1902.5</v>
      </c>
    </row>
    <row r="560" spans="1:9" ht="12.75">
      <c r="A560" s="17" t="s">
        <v>262</v>
      </c>
      <c r="B560" s="17" t="str">
        <f>UPPER('Colaboradores e Servidores (2)'!$B560)</f>
        <v>ENFERMEIRO(A)</v>
      </c>
      <c r="C560" s="18" t="s">
        <v>310</v>
      </c>
      <c r="D560" s="19">
        <v>5392.88</v>
      </c>
      <c r="E560" s="20">
        <v>0</v>
      </c>
      <c r="F560" s="20">
        <v>0</v>
      </c>
      <c r="G560" s="19">
        <v>5392.88</v>
      </c>
      <c r="H560" s="23">
        <v>1004.05</v>
      </c>
      <c r="I560" s="19">
        <v>4388.83</v>
      </c>
    </row>
    <row r="561" spans="1:9" ht="12.75">
      <c r="A561" s="17" t="s">
        <v>263</v>
      </c>
      <c r="B561" s="17" t="str">
        <f>UPPER('Colaboradores e Servidores (2)'!$B561)</f>
        <v>TÉCNICO (A) EM ENFERMAGEM</v>
      </c>
      <c r="C561" s="18" t="s">
        <v>310</v>
      </c>
      <c r="D561" s="19">
        <v>14523.77</v>
      </c>
      <c r="E561" s="20">
        <v>0</v>
      </c>
      <c r="F561" s="20">
        <v>0</v>
      </c>
      <c r="G561" s="19">
        <v>14523.77</v>
      </c>
      <c r="H561" s="23">
        <v>12992.09</v>
      </c>
      <c r="I561" s="19">
        <v>1531.68</v>
      </c>
    </row>
    <row r="562" spans="1:9" ht="12.75">
      <c r="A562" s="17" t="s">
        <v>340</v>
      </c>
      <c r="B562" s="17" t="str">
        <f>UPPER('Colaboradores e Servidores (2)'!$B562)</f>
        <v>TÉCNICO (A) EM ENFERMAGEM</v>
      </c>
      <c r="C562" s="18" t="s">
        <v>310</v>
      </c>
      <c r="D562" s="19">
        <v>16931.17</v>
      </c>
      <c r="E562" s="20">
        <v>0</v>
      </c>
      <c r="F562" s="20">
        <v>0</v>
      </c>
      <c r="G562" s="19">
        <v>16931.17</v>
      </c>
      <c r="H562" s="23">
        <v>14993.74</v>
      </c>
      <c r="I562" s="19">
        <v>1937.43</v>
      </c>
    </row>
    <row r="563" spans="1:9" ht="12.75">
      <c r="A563" s="17" t="s">
        <v>355</v>
      </c>
      <c r="B563" s="17" t="str">
        <f>UPPER('Colaboradores e Servidores (2)'!$B563)</f>
        <v>TÉCNICO (A) EM ENFERMAGEM</v>
      </c>
      <c r="C563" s="18" t="s">
        <v>310</v>
      </c>
      <c r="D563" s="19">
        <v>16024.89</v>
      </c>
      <c r="E563" s="20">
        <v>0</v>
      </c>
      <c r="F563" s="20">
        <v>0</v>
      </c>
      <c r="G563" s="19">
        <v>16024.89</v>
      </c>
      <c r="H563" s="23">
        <v>14774.64</v>
      </c>
      <c r="I563" s="19">
        <v>1250.25</v>
      </c>
    </row>
    <row r="564" spans="1:9" ht="12.75">
      <c r="A564" s="25" t="s">
        <v>629</v>
      </c>
      <c r="B564" s="24" t="s">
        <v>642</v>
      </c>
      <c r="C564" s="26" t="s">
        <v>658</v>
      </c>
      <c r="D564" s="28">
        <v>12496.87</v>
      </c>
      <c r="E564" s="28">
        <v>0</v>
      </c>
      <c r="F564" s="28">
        <v>0</v>
      </c>
      <c r="G564" s="28">
        <v>12496.87</v>
      </c>
      <c r="H564" s="28">
        <v>3252.1400000000012</v>
      </c>
      <c r="I564" s="27">
        <f>'Colaboradores e Servidores (2)'!$G564-'Colaboradores e Servidores (2)'!$H564</f>
        <v>9244.73</v>
      </c>
    </row>
    <row r="565" spans="1:9" ht="12.75">
      <c r="A565" s="17" t="s">
        <v>471</v>
      </c>
      <c r="B565" s="17" t="str">
        <f>UPPER('Colaboradores e Servidores (2)'!$B565)</f>
        <v>AUXILIAR ADMINISTRATIVO</v>
      </c>
      <c r="C565" s="18" t="s">
        <v>310</v>
      </c>
      <c r="D565" s="19">
        <v>2232.85</v>
      </c>
      <c r="E565" s="20">
        <v>0</v>
      </c>
      <c r="F565" s="20">
        <v>0</v>
      </c>
      <c r="G565" s="19">
        <v>2232.85</v>
      </c>
      <c r="H565" s="23">
        <v>180.77</v>
      </c>
      <c r="I565" s="19">
        <v>2052.08</v>
      </c>
    </row>
    <row r="566" spans="1:9" ht="12.75">
      <c r="A566" s="17" t="s">
        <v>264</v>
      </c>
      <c r="B566" s="17" t="str">
        <f>UPPER('Colaboradores e Servidores (2)'!$B566)</f>
        <v>TÉCNICO (A) EM ENFERMAGEM</v>
      </c>
      <c r="C566" s="18" t="s">
        <v>310</v>
      </c>
      <c r="D566" s="19">
        <v>15641.34</v>
      </c>
      <c r="E566" s="20">
        <v>0</v>
      </c>
      <c r="F566" s="20">
        <v>0</v>
      </c>
      <c r="G566" s="19">
        <v>15641.34</v>
      </c>
      <c r="H566" s="23">
        <v>13196.44</v>
      </c>
      <c r="I566" s="19">
        <v>2444.9</v>
      </c>
    </row>
    <row r="567" spans="1:9" ht="12.75">
      <c r="A567" s="17" t="s">
        <v>265</v>
      </c>
      <c r="B567" s="17" t="str">
        <f>UPPER('Colaboradores e Servidores (2)'!$B567)</f>
        <v>TELEFONISTA</v>
      </c>
      <c r="C567" s="18" t="s">
        <v>310</v>
      </c>
      <c r="D567" s="19">
        <v>2135.27</v>
      </c>
      <c r="E567" s="20">
        <v>0</v>
      </c>
      <c r="F567" s="20">
        <v>0</v>
      </c>
      <c r="G567" s="19">
        <v>2135.27</v>
      </c>
      <c r="H567" s="23">
        <v>258.24</v>
      </c>
      <c r="I567" s="19">
        <v>1877.03</v>
      </c>
    </row>
    <row r="568" spans="1:9" ht="12.75">
      <c r="A568" s="17" t="s">
        <v>266</v>
      </c>
      <c r="B568" s="17" t="str">
        <f>UPPER('Colaboradores e Servidores (2)'!$B568)</f>
        <v>TÉCNICO (A) EM ENFERMAGEM</v>
      </c>
      <c r="C568" s="18" t="s">
        <v>310</v>
      </c>
      <c r="D568" s="19">
        <v>15614.81</v>
      </c>
      <c r="E568" s="20">
        <v>0</v>
      </c>
      <c r="F568" s="20">
        <v>0</v>
      </c>
      <c r="G568" s="19">
        <v>15614.81</v>
      </c>
      <c r="H568" s="23">
        <v>14055.97</v>
      </c>
      <c r="I568" s="19">
        <v>1558.84</v>
      </c>
    </row>
    <row r="569" spans="1:9" ht="12.75">
      <c r="A569" s="17" t="s">
        <v>267</v>
      </c>
      <c r="B569" s="17" t="str">
        <f>UPPER('Colaboradores e Servidores (2)'!$B569)</f>
        <v>TÉCNICO (A) EM ENFERMAGEM</v>
      </c>
      <c r="C569" s="18" t="s">
        <v>310</v>
      </c>
      <c r="D569" s="19">
        <v>14957.33</v>
      </c>
      <c r="E569" s="20">
        <v>0</v>
      </c>
      <c r="F569" s="20">
        <v>0</v>
      </c>
      <c r="G569" s="19">
        <v>14957.33</v>
      </c>
      <c r="H569" s="23">
        <v>13316.86</v>
      </c>
      <c r="I569" s="19">
        <v>1640.47</v>
      </c>
    </row>
    <row r="570" spans="1:9" ht="12.75">
      <c r="A570" s="17" t="s">
        <v>268</v>
      </c>
      <c r="B570" s="17" t="str">
        <f>UPPER('Colaboradores e Servidores (2)'!$B570)</f>
        <v>TÉCNICO DE NUTRIÇÃO</v>
      </c>
      <c r="C570" s="18" t="s">
        <v>310</v>
      </c>
      <c r="D570" s="19">
        <v>4031.81</v>
      </c>
      <c r="E570" s="20">
        <v>0</v>
      </c>
      <c r="F570" s="20">
        <v>0</v>
      </c>
      <c r="G570" s="19">
        <v>4031.81</v>
      </c>
      <c r="H570" s="23">
        <v>522.87</v>
      </c>
      <c r="I570" s="19">
        <v>3508.94</v>
      </c>
    </row>
    <row r="571" spans="1:9" ht="12.75">
      <c r="A571" s="17" t="s">
        <v>269</v>
      </c>
      <c r="B571" s="17" t="str">
        <f>UPPER('Colaboradores e Servidores (2)'!$B571)</f>
        <v>TÉCNICO DE NUTRIÇÃO</v>
      </c>
      <c r="C571" s="18" t="s">
        <v>310</v>
      </c>
      <c r="D571" s="19">
        <v>3156.09</v>
      </c>
      <c r="E571" s="20">
        <v>0</v>
      </c>
      <c r="F571" s="20">
        <v>0</v>
      </c>
      <c r="G571" s="19">
        <v>3156.09</v>
      </c>
      <c r="H571" s="23">
        <v>428.21</v>
      </c>
      <c r="I571" s="19">
        <v>2727.88</v>
      </c>
    </row>
    <row r="572" spans="1:9" ht="12.75">
      <c r="A572" s="17" t="s">
        <v>270</v>
      </c>
      <c r="B572" s="17" t="str">
        <f>UPPER('Colaboradores e Servidores (2)'!$B572)</f>
        <v>ASSISTENTE ADMINISTRATIVO</v>
      </c>
      <c r="C572" s="18" t="s">
        <v>310</v>
      </c>
      <c r="D572" s="19">
        <v>2964.11</v>
      </c>
      <c r="E572" s="20">
        <v>0</v>
      </c>
      <c r="F572" s="20">
        <v>0</v>
      </c>
      <c r="G572" s="19">
        <v>2964.11</v>
      </c>
      <c r="H572" s="23">
        <v>266.01</v>
      </c>
      <c r="I572" s="19">
        <v>2698.1</v>
      </c>
    </row>
    <row r="573" spans="1:9" ht="12.75">
      <c r="A573" s="17" t="s">
        <v>271</v>
      </c>
      <c r="B573" s="17" t="str">
        <f>UPPER('Colaboradores e Servidores (2)'!$B573)</f>
        <v>TÉCNICO (A) EM ENFERMAGEM</v>
      </c>
      <c r="C573" s="18" t="s">
        <v>310</v>
      </c>
      <c r="D573" s="19">
        <v>14523.77</v>
      </c>
      <c r="E573" s="20">
        <v>0</v>
      </c>
      <c r="F573" s="20">
        <v>0</v>
      </c>
      <c r="G573" s="19">
        <v>14523.77</v>
      </c>
      <c r="H573" s="23">
        <v>12972.09</v>
      </c>
      <c r="I573" s="19">
        <v>1551.68</v>
      </c>
    </row>
    <row r="574" spans="1:9" ht="12.75">
      <c r="A574" s="17" t="s">
        <v>371</v>
      </c>
      <c r="B574" s="17" t="str">
        <f>UPPER('Colaboradores e Servidores (2)'!$B574)</f>
        <v>TÉCNICO (A) EM ENFERMAGEM</v>
      </c>
      <c r="C574" s="18" t="s">
        <v>310</v>
      </c>
      <c r="D574" s="19">
        <v>15998.82</v>
      </c>
      <c r="E574" s="20">
        <v>0</v>
      </c>
      <c r="F574" s="20">
        <v>0</v>
      </c>
      <c r="G574" s="19">
        <v>15998.82</v>
      </c>
      <c r="H574" s="23">
        <v>14722.5</v>
      </c>
      <c r="I574" s="19">
        <v>1276.32</v>
      </c>
    </row>
    <row r="575" spans="1:9" ht="12.75">
      <c r="A575" s="17" t="s">
        <v>380</v>
      </c>
      <c r="B575" s="17" t="str">
        <f>UPPER('Colaboradores e Servidores (2)'!$B575)</f>
        <v>AUXILIAR ADMINISTRATIVO</v>
      </c>
      <c r="C575" s="18" t="s">
        <v>310</v>
      </c>
      <c r="D575" s="19">
        <v>2091.65</v>
      </c>
      <c r="E575" s="20">
        <v>0</v>
      </c>
      <c r="F575" s="20">
        <v>0</v>
      </c>
      <c r="G575" s="19">
        <v>2091.65</v>
      </c>
      <c r="H575" s="23">
        <v>168.06</v>
      </c>
      <c r="I575" s="19">
        <v>1923.59</v>
      </c>
    </row>
    <row r="576" spans="1:9" ht="12.75">
      <c r="A576" s="17" t="s">
        <v>272</v>
      </c>
      <c r="B576" s="17" t="str">
        <f>UPPER('Colaboradores e Servidores (2)'!$B576)</f>
        <v>ANALISTA FINANCEIRO III</v>
      </c>
      <c r="C576" s="18" t="s">
        <v>310</v>
      </c>
      <c r="D576" s="19">
        <v>5563.41</v>
      </c>
      <c r="E576" s="20">
        <v>0</v>
      </c>
      <c r="F576" s="20">
        <v>0</v>
      </c>
      <c r="G576" s="19">
        <v>5563.41</v>
      </c>
      <c r="H576" s="23">
        <v>1068.26</v>
      </c>
      <c r="I576" s="19">
        <v>4495.15</v>
      </c>
    </row>
    <row r="577" spans="1:9" ht="12.75">
      <c r="A577" s="17" t="s">
        <v>273</v>
      </c>
      <c r="B577" s="17" t="str">
        <f>UPPER('Colaboradores e Servidores (2)'!$B577)</f>
        <v>TÉCNICO (A) EM ENFERMAGEM</v>
      </c>
      <c r="C577" s="18" t="s">
        <v>310</v>
      </c>
      <c r="D577" s="19">
        <v>16068.24</v>
      </c>
      <c r="E577" s="20">
        <v>0</v>
      </c>
      <c r="F577" s="20">
        <v>0</v>
      </c>
      <c r="G577" s="19">
        <v>16068.24</v>
      </c>
      <c r="H577" s="23">
        <v>13829.689999999999</v>
      </c>
      <c r="I577" s="19">
        <v>2238.55</v>
      </c>
    </row>
    <row r="578" spans="1:9" ht="12.75">
      <c r="A578" s="17" t="s">
        <v>516</v>
      </c>
      <c r="B578" s="17" t="str">
        <f>UPPER('Colaboradores e Servidores (2)'!$B578)</f>
        <v>TÉCNICO (A) EM ENFERMAGEM</v>
      </c>
      <c r="C578" s="18" t="s">
        <v>310</v>
      </c>
      <c r="D578" s="19">
        <v>8321.22</v>
      </c>
      <c r="E578" s="20">
        <v>0</v>
      </c>
      <c r="F578" s="20">
        <v>0</v>
      </c>
      <c r="G578" s="19">
        <v>8321.22</v>
      </c>
      <c r="H578" s="23">
        <v>8321.22</v>
      </c>
      <c r="I578" s="19">
        <v>0</v>
      </c>
    </row>
    <row r="579" spans="1:9" ht="12.75">
      <c r="A579" s="17" t="s">
        <v>444</v>
      </c>
      <c r="B579" s="17" t="str">
        <f>UPPER('Colaboradores e Servidores (2)'!$B579)</f>
        <v>AUXILIAR ADMINISTRATIVO</v>
      </c>
      <c r="C579" s="18" t="s">
        <v>310</v>
      </c>
      <c r="D579" s="19">
        <v>2091.65</v>
      </c>
      <c r="E579" s="20">
        <v>0</v>
      </c>
      <c r="F579" s="20">
        <v>0</v>
      </c>
      <c r="G579" s="19">
        <v>2091.65</v>
      </c>
      <c r="H579" s="23">
        <v>168.06</v>
      </c>
      <c r="I579" s="19">
        <v>1923.59</v>
      </c>
    </row>
    <row r="580" spans="1:9" ht="12.75">
      <c r="A580" s="17" t="s">
        <v>356</v>
      </c>
      <c r="B580" s="17" t="str">
        <f>UPPER('Colaboradores e Servidores (2)'!$B580)</f>
        <v>COORDENADOR DE COMUNICACAO I</v>
      </c>
      <c r="C580" s="18" t="s">
        <v>310</v>
      </c>
      <c r="D580" s="19">
        <v>9017.3</v>
      </c>
      <c r="E580" s="20">
        <v>0</v>
      </c>
      <c r="F580" s="20">
        <v>0</v>
      </c>
      <c r="G580" s="19">
        <v>9017.3</v>
      </c>
      <c r="H580" s="23">
        <v>2242.67</v>
      </c>
      <c r="I580" s="19">
        <v>6774.63</v>
      </c>
    </row>
    <row r="581" spans="1:9" ht="12.75">
      <c r="A581" s="17" t="s">
        <v>322</v>
      </c>
      <c r="B581" s="17" t="str">
        <f>UPPER('Colaboradores e Servidores (2)'!$B581)</f>
        <v>TÉCNICO DE LABORATÓRIO</v>
      </c>
      <c r="C581" s="18" t="s">
        <v>310</v>
      </c>
      <c r="D581" s="19">
        <v>2664.22</v>
      </c>
      <c r="E581" s="20">
        <v>0</v>
      </c>
      <c r="F581" s="20">
        <v>0</v>
      </c>
      <c r="G581" s="19">
        <v>2664.22</v>
      </c>
      <c r="H581" s="23">
        <v>219.59</v>
      </c>
      <c r="I581" s="19">
        <v>2444.63</v>
      </c>
    </row>
    <row r="582" spans="1:9" ht="12.75">
      <c r="A582" s="17" t="s">
        <v>448</v>
      </c>
      <c r="B582" s="17" t="str">
        <f>UPPER('Colaboradores e Servidores (2)'!$B582)</f>
        <v>JOVEM APRENDIZ</v>
      </c>
      <c r="C582" s="18" t="s">
        <v>310</v>
      </c>
      <c r="D582" s="19">
        <v>2047.4</v>
      </c>
      <c r="E582" s="20">
        <v>0</v>
      </c>
      <c r="F582" s="20">
        <v>0</v>
      </c>
      <c r="G582" s="19">
        <v>2047.4</v>
      </c>
      <c r="H582" s="23">
        <v>248.8</v>
      </c>
      <c r="I582" s="19">
        <v>1798.6</v>
      </c>
    </row>
    <row r="583" spans="1:9" ht="12.75">
      <c r="A583" s="25" t="s">
        <v>630</v>
      </c>
      <c r="B583" s="24" t="s">
        <v>656</v>
      </c>
      <c r="C583" s="26" t="s">
        <v>658</v>
      </c>
      <c r="D583" s="28">
        <v>10776.53</v>
      </c>
      <c r="E583" s="28">
        <v>0</v>
      </c>
      <c r="F583" s="28">
        <v>0</v>
      </c>
      <c r="G583" s="28">
        <v>10776.53</v>
      </c>
      <c r="H583" s="28">
        <v>4882.4800000000005</v>
      </c>
      <c r="I583" s="27">
        <f>'Colaboradores e Servidores (2)'!$G583-'Colaboradores e Servidores (2)'!$H583</f>
        <v>5894.05</v>
      </c>
    </row>
    <row r="584" spans="1:9" ht="12.75">
      <c r="A584" s="25" t="s">
        <v>630</v>
      </c>
      <c r="B584" s="24" t="s">
        <v>656</v>
      </c>
      <c r="C584" s="26" t="s">
        <v>658</v>
      </c>
      <c r="D584" s="28">
        <v>11291.2</v>
      </c>
      <c r="E584" s="28">
        <v>0</v>
      </c>
      <c r="F584" s="28">
        <v>0</v>
      </c>
      <c r="G584" s="28">
        <v>11291.2</v>
      </c>
      <c r="H584" s="28">
        <v>5539.450000000001</v>
      </c>
      <c r="I584" s="27">
        <f>'Colaboradores e Servidores (2)'!$G584-'Colaboradores e Servidores (2)'!$H584</f>
        <v>5751.75</v>
      </c>
    </row>
    <row r="585" spans="1:9" ht="12.75">
      <c r="A585" s="17" t="s">
        <v>443</v>
      </c>
      <c r="B585" s="17" t="str">
        <f>UPPER('Colaboradores e Servidores (2)'!$B585)</f>
        <v>AUXILIAR DE FARMÁCIA</v>
      </c>
      <c r="C585" s="18" t="s">
        <v>310</v>
      </c>
      <c r="D585" s="19">
        <v>2091.65</v>
      </c>
      <c r="E585" s="20">
        <v>0</v>
      </c>
      <c r="F585" s="20">
        <v>0</v>
      </c>
      <c r="G585" s="19">
        <v>2091.65</v>
      </c>
      <c r="H585" s="23">
        <v>168.06</v>
      </c>
      <c r="I585" s="19">
        <v>1923.59</v>
      </c>
    </row>
    <row r="586" spans="1:9" ht="12.75">
      <c r="A586" s="17" t="s">
        <v>308</v>
      </c>
      <c r="B586" s="17" t="str">
        <f>UPPER('Colaboradores e Servidores (2)'!$B586)</f>
        <v>TÉCNICO (A) EM ENFERMAGEM</v>
      </c>
      <c r="C586" s="18" t="s">
        <v>310</v>
      </c>
      <c r="D586" s="19">
        <v>15998.82</v>
      </c>
      <c r="E586" s="20">
        <v>0</v>
      </c>
      <c r="F586" s="20">
        <v>0</v>
      </c>
      <c r="G586" s="19">
        <v>15998.82</v>
      </c>
      <c r="H586" s="23">
        <v>14722.5</v>
      </c>
      <c r="I586" s="19">
        <v>1276.32</v>
      </c>
    </row>
    <row r="587" spans="1:9" ht="12.75">
      <c r="A587" s="17" t="s">
        <v>274</v>
      </c>
      <c r="B587" s="17" t="str">
        <f>UPPER('Colaboradores e Servidores (2)'!$B587)</f>
        <v>COORDENADOR DA QUALIDADE I</v>
      </c>
      <c r="C587" s="18" t="s">
        <v>310</v>
      </c>
      <c r="D587" s="19">
        <v>9419.8</v>
      </c>
      <c r="E587" s="20">
        <v>0</v>
      </c>
      <c r="F587" s="20">
        <v>0</v>
      </c>
      <c r="G587" s="19">
        <v>9419.8</v>
      </c>
      <c r="H587" s="23">
        <v>2250.08</v>
      </c>
      <c r="I587" s="19">
        <v>7169.72</v>
      </c>
    </row>
    <row r="588" spans="1:9" ht="12.75">
      <c r="A588" s="17" t="s">
        <v>333</v>
      </c>
      <c r="B588" s="17" t="str">
        <f>UPPER('Colaboradores e Servidores (2)'!$B588)</f>
        <v>TÉCNICO (A) EM ENFERMAGEM</v>
      </c>
      <c r="C588" s="18" t="s">
        <v>310</v>
      </c>
      <c r="D588" s="19">
        <v>14276.76</v>
      </c>
      <c r="E588" s="20">
        <v>0</v>
      </c>
      <c r="F588" s="20">
        <v>0</v>
      </c>
      <c r="G588" s="19">
        <v>14276.76</v>
      </c>
      <c r="H588" s="23">
        <v>14276.76</v>
      </c>
      <c r="I588" s="19">
        <v>0</v>
      </c>
    </row>
    <row r="589" spans="1:9" ht="12.75">
      <c r="A589" s="17" t="s">
        <v>275</v>
      </c>
      <c r="B589" s="17" t="str">
        <f>UPPER('Colaboradores e Servidores (2)'!$B589)</f>
        <v>TÉCNICO (A) EM ENFERMAGEM</v>
      </c>
      <c r="C589" s="18" t="s">
        <v>310</v>
      </c>
      <c r="D589" s="19">
        <v>15615.6</v>
      </c>
      <c r="E589" s="20">
        <v>0</v>
      </c>
      <c r="F589" s="20">
        <v>0</v>
      </c>
      <c r="G589" s="19">
        <v>15615.6</v>
      </c>
      <c r="H589" s="23">
        <v>13384.33</v>
      </c>
      <c r="I589" s="19">
        <v>2231.27</v>
      </c>
    </row>
    <row r="590" spans="1:9" ht="12.75">
      <c r="A590" s="17" t="s">
        <v>482</v>
      </c>
      <c r="B590" s="17" t="str">
        <f>UPPER('Colaboradores e Servidores (2)'!$B590)</f>
        <v>SUPERVISOR DE LAVANDERIA</v>
      </c>
      <c r="C590" s="18" t="s">
        <v>310</v>
      </c>
      <c r="D590" s="19">
        <v>5604.8</v>
      </c>
      <c r="E590" s="20">
        <v>0</v>
      </c>
      <c r="F590" s="20">
        <v>0</v>
      </c>
      <c r="G590" s="19">
        <v>5604.8</v>
      </c>
      <c r="H590" s="23">
        <v>1083.8400000000001</v>
      </c>
      <c r="I590" s="19">
        <v>4520.96</v>
      </c>
    </row>
    <row r="591" spans="1:9" ht="12.75">
      <c r="A591" s="17" t="s">
        <v>276</v>
      </c>
      <c r="B591" s="17" t="str">
        <f>UPPER('Colaboradores e Servidores (2)'!$B591)</f>
        <v>ENFERMEIRO(A)</v>
      </c>
      <c r="C591" s="18" t="s">
        <v>310</v>
      </c>
      <c r="D591" s="19">
        <v>21017.08</v>
      </c>
      <c r="E591" s="20">
        <v>0</v>
      </c>
      <c r="F591" s="20">
        <v>0</v>
      </c>
      <c r="G591" s="19">
        <v>21017.08</v>
      </c>
      <c r="H591" s="23">
        <v>18890.34</v>
      </c>
      <c r="I591" s="19">
        <v>2126.74</v>
      </c>
    </row>
    <row r="592" spans="1:9" ht="12.75">
      <c r="A592" s="17" t="s">
        <v>326</v>
      </c>
      <c r="B592" s="17" t="str">
        <f>UPPER('Colaboradores e Servidores (2)'!$B592)</f>
        <v>ENFERMEIRO(A)</v>
      </c>
      <c r="C592" s="18" t="s">
        <v>310</v>
      </c>
      <c r="D592" s="19">
        <v>22243.4</v>
      </c>
      <c r="E592" s="20">
        <v>0</v>
      </c>
      <c r="F592" s="20">
        <v>0</v>
      </c>
      <c r="G592" s="19">
        <v>22243.4</v>
      </c>
      <c r="H592" s="23">
        <v>20438.78</v>
      </c>
      <c r="I592" s="19">
        <v>1804.62</v>
      </c>
    </row>
    <row r="593" spans="1:9" ht="12.75">
      <c r="A593" s="25" t="s">
        <v>631</v>
      </c>
      <c r="B593" s="24" t="s">
        <v>641</v>
      </c>
      <c r="C593" s="26" t="s">
        <v>658</v>
      </c>
      <c r="D593" s="28">
        <v>7452.57</v>
      </c>
      <c r="E593" s="28">
        <v>0</v>
      </c>
      <c r="F593" s="28">
        <v>0</v>
      </c>
      <c r="G593" s="28">
        <v>7452.57</v>
      </c>
      <c r="H593" s="28">
        <v>1863.25</v>
      </c>
      <c r="I593" s="27">
        <f>'Colaboradores e Servidores (2)'!$G593-'Colaboradores e Servidores (2)'!$H593</f>
        <v>5589.32</v>
      </c>
    </row>
    <row r="594" spans="1:9" ht="12.75">
      <c r="A594" s="17" t="s">
        <v>277</v>
      </c>
      <c r="B594" s="17" t="str">
        <f>UPPER('Colaboradores e Servidores (2)'!$B594)</f>
        <v>MÉDICO INFECTOLOGISTA</v>
      </c>
      <c r="C594" s="18" t="s">
        <v>310</v>
      </c>
      <c r="D594" s="19">
        <v>8099.04</v>
      </c>
      <c r="E594" s="20">
        <v>0</v>
      </c>
      <c r="F594" s="20">
        <v>0</v>
      </c>
      <c r="G594" s="19">
        <v>8099.04</v>
      </c>
      <c r="H594" s="23">
        <v>1939.0100000000002</v>
      </c>
      <c r="I594" s="19">
        <v>6160.03</v>
      </c>
    </row>
    <row r="595" spans="1:9" ht="12.75">
      <c r="A595" s="17" t="s">
        <v>278</v>
      </c>
      <c r="B595" s="17" t="str">
        <f>UPPER('Colaboradores e Servidores (2)'!$B595)</f>
        <v>MÉDICO INFECTOLOGISTA</v>
      </c>
      <c r="C595" s="18" t="s">
        <v>310</v>
      </c>
      <c r="D595" s="19">
        <v>6843.33</v>
      </c>
      <c r="E595" s="20">
        <v>0</v>
      </c>
      <c r="F595" s="20">
        <v>0</v>
      </c>
      <c r="G595" s="19">
        <v>6843.33</v>
      </c>
      <c r="H595" s="23">
        <v>1392.74</v>
      </c>
      <c r="I595" s="19">
        <v>5450.59</v>
      </c>
    </row>
    <row r="596" spans="1:9" ht="12.75">
      <c r="A596" s="17" t="s">
        <v>279</v>
      </c>
      <c r="B596" s="17" t="str">
        <f>UPPER('Colaboradores e Servidores (2)'!$B596)</f>
        <v>TÉCNICO (A) EM ENFERMAGEM</v>
      </c>
      <c r="C596" s="18" t="s">
        <v>310</v>
      </c>
      <c r="D596" s="19">
        <v>16323.4</v>
      </c>
      <c r="E596" s="20">
        <v>0</v>
      </c>
      <c r="F596" s="20">
        <v>0</v>
      </c>
      <c r="G596" s="19">
        <v>16323.4</v>
      </c>
      <c r="H596" s="23">
        <v>13982.05</v>
      </c>
      <c r="I596" s="19">
        <v>2341.35</v>
      </c>
    </row>
    <row r="597" spans="1:9" ht="12.75">
      <c r="A597" s="17" t="s">
        <v>280</v>
      </c>
      <c r="B597" s="17" t="str">
        <f>UPPER('Colaboradores e Servidores (2)'!$B597)</f>
        <v>AUXILIAR ADMINISTRATIVO</v>
      </c>
      <c r="C597" s="18" t="s">
        <v>310</v>
      </c>
      <c r="D597" s="19">
        <v>3185.96</v>
      </c>
      <c r="E597" s="20">
        <v>0</v>
      </c>
      <c r="F597" s="20">
        <v>0</v>
      </c>
      <c r="G597" s="19">
        <v>3185.96</v>
      </c>
      <c r="H597" s="23">
        <v>3185.96</v>
      </c>
      <c r="I597" s="19">
        <v>0</v>
      </c>
    </row>
    <row r="598" spans="1:9" ht="12.75">
      <c r="A598" s="17" t="s">
        <v>281</v>
      </c>
      <c r="B598" s="17" t="str">
        <f>UPPER('Colaboradores e Servidores (2)'!$B598)</f>
        <v>TÉCNICO (A) EM ENFERMAGEM</v>
      </c>
      <c r="C598" s="18" t="s">
        <v>310</v>
      </c>
      <c r="D598" s="19">
        <v>17008.14</v>
      </c>
      <c r="E598" s="20">
        <v>0</v>
      </c>
      <c r="F598" s="20">
        <v>0</v>
      </c>
      <c r="G598" s="19">
        <v>17008.14</v>
      </c>
      <c r="H598" s="23">
        <v>14966.51</v>
      </c>
      <c r="I598" s="19">
        <v>2041.63</v>
      </c>
    </row>
    <row r="599" spans="1:9" ht="12.75">
      <c r="A599" s="17" t="s">
        <v>352</v>
      </c>
      <c r="B599" s="17" t="str">
        <f>UPPER('Colaboradores e Servidores (2)'!$B599)</f>
        <v>AUXILIAR ADMINISTRATIVO</v>
      </c>
      <c r="C599" s="18" t="s">
        <v>310</v>
      </c>
      <c r="D599" s="19">
        <v>2232.85</v>
      </c>
      <c r="E599" s="20">
        <v>0</v>
      </c>
      <c r="F599" s="20">
        <v>0</v>
      </c>
      <c r="G599" s="19">
        <v>2232.85</v>
      </c>
      <c r="H599" s="23">
        <v>180.77</v>
      </c>
      <c r="I599" s="19">
        <v>2052.08</v>
      </c>
    </row>
    <row r="600" spans="1:9" ht="12.75">
      <c r="A600" s="17" t="s">
        <v>282</v>
      </c>
      <c r="B600" s="17" t="str">
        <f>UPPER('Colaboradores e Servidores (2)'!$B600)</f>
        <v>NUTRICIONISTA</v>
      </c>
      <c r="C600" s="18" t="s">
        <v>310</v>
      </c>
      <c r="D600" s="19">
        <v>4108.41</v>
      </c>
      <c r="E600" s="20">
        <v>0</v>
      </c>
      <c r="F600" s="20">
        <v>0</v>
      </c>
      <c r="G600" s="19">
        <v>4108.41</v>
      </c>
      <c r="H600" s="23">
        <v>544.09</v>
      </c>
      <c r="I600" s="19">
        <v>3564.32</v>
      </c>
    </row>
    <row r="601" spans="1:9" ht="12.75">
      <c r="A601" s="17" t="s">
        <v>483</v>
      </c>
      <c r="B601" s="17" t="str">
        <f>UPPER('Colaboradores e Servidores (2)'!$B601)</f>
        <v>FONOAUDIOLÓGO (A)</v>
      </c>
      <c r="C601" s="18" t="s">
        <v>310</v>
      </c>
      <c r="D601" s="19">
        <v>4418.41</v>
      </c>
      <c r="E601" s="20">
        <v>0</v>
      </c>
      <c r="F601" s="20">
        <v>0</v>
      </c>
      <c r="G601" s="19">
        <v>4418.41</v>
      </c>
      <c r="H601" s="23">
        <v>642.68</v>
      </c>
      <c r="I601" s="19">
        <v>3775.73</v>
      </c>
    </row>
    <row r="602" spans="1:9" ht="12.75">
      <c r="A602" s="17" t="s">
        <v>283</v>
      </c>
      <c r="B602" s="17" t="str">
        <f>UPPER('Colaboradores e Servidores (2)'!$B602)</f>
        <v>MÉDICO INTENSIVISTA</v>
      </c>
      <c r="C602" s="18" t="s">
        <v>310</v>
      </c>
      <c r="D602" s="19">
        <v>42647.66</v>
      </c>
      <c r="E602" s="20">
        <v>0</v>
      </c>
      <c r="F602" s="20">
        <v>0</v>
      </c>
      <c r="G602" s="19">
        <v>42647.66</v>
      </c>
      <c r="H602" s="23">
        <v>42647.66</v>
      </c>
      <c r="I602" s="19">
        <v>0</v>
      </c>
    </row>
    <row r="603" spans="1:9" ht="12.75">
      <c r="A603" s="17" t="s">
        <v>284</v>
      </c>
      <c r="B603" s="17" t="str">
        <f>UPPER('Colaboradores e Servidores (2)'!$B603)</f>
        <v>FISIOTERAPEUTA</v>
      </c>
      <c r="C603" s="18" t="s">
        <v>310</v>
      </c>
      <c r="D603" s="19">
        <v>3244.73</v>
      </c>
      <c r="E603" s="20">
        <v>0</v>
      </c>
      <c r="F603" s="20">
        <v>0</v>
      </c>
      <c r="G603" s="19">
        <v>3244.73</v>
      </c>
      <c r="H603" s="23">
        <v>359.2</v>
      </c>
      <c r="I603" s="19">
        <v>2885.53</v>
      </c>
    </row>
    <row r="604" spans="1:9" ht="12.75">
      <c r="A604" s="25" t="s">
        <v>632</v>
      </c>
      <c r="B604" s="24" t="s">
        <v>646</v>
      </c>
      <c r="C604" s="26" t="s">
        <v>658</v>
      </c>
      <c r="D604" s="28">
        <v>7352.03</v>
      </c>
      <c r="E604" s="28">
        <v>0</v>
      </c>
      <c r="F604" s="28">
        <v>0</v>
      </c>
      <c r="G604" s="28">
        <v>7352.03</v>
      </c>
      <c r="H604" s="28">
        <v>2633.2199999999993</v>
      </c>
      <c r="I604" s="27">
        <f>'Colaboradores e Servidores (2)'!$G604-'Colaboradores e Servidores (2)'!$H604</f>
        <v>4718.81</v>
      </c>
    </row>
    <row r="605" spans="1:9" ht="12.75">
      <c r="A605" s="17" t="s">
        <v>372</v>
      </c>
      <c r="B605" s="17" t="str">
        <f>UPPER('Colaboradores e Servidores (2)'!$B605)</f>
        <v>TÉCNICO (A) EM ENFERMAGEM</v>
      </c>
      <c r="C605" s="18" t="s">
        <v>310</v>
      </c>
      <c r="D605" s="19">
        <v>15439.24</v>
      </c>
      <c r="E605" s="20">
        <v>0</v>
      </c>
      <c r="F605" s="20">
        <v>0</v>
      </c>
      <c r="G605" s="19">
        <v>15439.24</v>
      </c>
      <c r="H605" s="23">
        <v>13147.58</v>
      </c>
      <c r="I605" s="19">
        <v>2291.66</v>
      </c>
    </row>
    <row r="606" spans="1:9" ht="12.75">
      <c r="A606" s="17" t="s">
        <v>439</v>
      </c>
      <c r="B606" s="17" t="str">
        <f>UPPER('Colaboradores e Servidores (2)'!$B606)</f>
        <v>MÉDICO INFECTOLOGISTA</v>
      </c>
      <c r="C606" s="18" t="s">
        <v>310</v>
      </c>
      <c r="D606" s="19">
        <v>13121.86</v>
      </c>
      <c r="E606" s="20">
        <v>0</v>
      </c>
      <c r="F606" s="20">
        <v>0</v>
      </c>
      <c r="G606" s="19">
        <v>13121.86</v>
      </c>
      <c r="H606" s="23">
        <v>3191.42</v>
      </c>
      <c r="I606" s="19">
        <v>9930.44</v>
      </c>
    </row>
    <row r="607" spans="1:9" ht="12.75">
      <c r="A607" s="17" t="s">
        <v>495</v>
      </c>
      <c r="B607" s="17" t="str">
        <f>UPPER('Colaboradores e Servidores (2)'!$B607)</f>
        <v>AUXILIAR ADMINISTRATIVO</v>
      </c>
      <c r="C607" s="18" t="s">
        <v>310</v>
      </c>
      <c r="D607" s="19">
        <v>2091.65</v>
      </c>
      <c r="E607" s="20">
        <v>0</v>
      </c>
      <c r="F607" s="20">
        <v>0</v>
      </c>
      <c r="G607" s="19">
        <v>2091.65</v>
      </c>
      <c r="H607" s="23">
        <v>168.06</v>
      </c>
      <c r="I607" s="19">
        <v>1923.59</v>
      </c>
    </row>
    <row r="608" spans="1:9" ht="12.75">
      <c r="A608" s="17" t="s">
        <v>432</v>
      </c>
      <c r="B608" s="17" t="str">
        <f>UPPER('Colaboradores e Servidores (2)'!$B608)</f>
        <v>FISIOTERAPEUTA</v>
      </c>
      <c r="C608" s="18" t="s">
        <v>310</v>
      </c>
      <c r="D608" s="19">
        <v>4131.97</v>
      </c>
      <c r="E608" s="20">
        <v>0</v>
      </c>
      <c r="F608" s="20">
        <v>0</v>
      </c>
      <c r="G608" s="19">
        <v>4131.97</v>
      </c>
      <c r="H608" s="23">
        <v>551.9200000000001</v>
      </c>
      <c r="I608" s="19">
        <v>3580.05</v>
      </c>
    </row>
    <row r="609" spans="1:9" ht="12.75">
      <c r="A609" s="25" t="s">
        <v>633</v>
      </c>
      <c r="B609" s="24" t="s">
        <v>641</v>
      </c>
      <c r="C609" s="26" t="s">
        <v>658</v>
      </c>
      <c r="D609" s="28">
        <v>6226.81</v>
      </c>
      <c r="E609" s="28">
        <v>0</v>
      </c>
      <c r="F609" s="28">
        <v>0</v>
      </c>
      <c r="G609" s="28">
        <v>6226.81</v>
      </c>
      <c r="H609" s="28">
        <v>2215.4600000000005</v>
      </c>
      <c r="I609" s="27">
        <f>'Colaboradores e Servidores (2)'!$G609-'Colaboradores e Servidores (2)'!$H609</f>
        <v>4011.35</v>
      </c>
    </row>
    <row r="610" spans="1:9" ht="12.75">
      <c r="A610" s="25" t="s">
        <v>634</v>
      </c>
      <c r="B610" s="24" t="s">
        <v>642</v>
      </c>
      <c r="C610" s="26" t="s">
        <v>658</v>
      </c>
      <c r="D610" s="28">
        <v>13638.1</v>
      </c>
      <c r="E610" s="28">
        <v>0</v>
      </c>
      <c r="F610" s="28">
        <v>0</v>
      </c>
      <c r="G610" s="28">
        <v>13638.1</v>
      </c>
      <c r="H610" s="28">
        <v>5081.16</v>
      </c>
      <c r="I610" s="27">
        <f>'Colaboradores e Servidores (2)'!$G610-'Colaboradores e Servidores (2)'!$H610</f>
        <v>8556.94</v>
      </c>
    </row>
    <row r="611" spans="1:9" ht="12.75">
      <c r="A611" s="17" t="s">
        <v>433</v>
      </c>
      <c r="B611" s="17" t="str">
        <f>UPPER('Colaboradores e Servidores (2)'!$B611)</f>
        <v>TÉCNICO (A) EM ENFERMAGEM</v>
      </c>
      <c r="C611" s="18" t="s">
        <v>310</v>
      </c>
      <c r="D611" s="19">
        <v>16024.89</v>
      </c>
      <c r="E611" s="20">
        <v>0</v>
      </c>
      <c r="F611" s="20">
        <v>0</v>
      </c>
      <c r="G611" s="19">
        <v>16024.89</v>
      </c>
      <c r="H611" s="23">
        <v>14774.64</v>
      </c>
      <c r="I611" s="19">
        <v>1250.25</v>
      </c>
    </row>
    <row r="612" spans="1:9" ht="12.75">
      <c r="A612" s="17" t="s">
        <v>285</v>
      </c>
      <c r="B612" s="17" t="str">
        <f>UPPER('Colaboradores e Servidores (2)'!$B612)</f>
        <v>ENFERMEIRO DO TRABALHO I</v>
      </c>
      <c r="C612" s="18" t="s">
        <v>310</v>
      </c>
      <c r="D612" s="19">
        <v>12818.8</v>
      </c>
      <c r="E612" s="20">
        <v>0</v>
      </c>
      <c r="F612" s="20">
        <v>0</v>
      </c>
      <c r="G612" s="19">
        <v>12818.8</v>
      </c>
      <c r="H612" s="23">
        <v>9501.099999999999</v>
      </c>
      <c r="I612" s="19">
        <v>3317.7</v>
      </c>
    </row>
    <row r="613" spans="1:9" ht="12.75">
      <c r="A613" s="17" t="s">
        <v>286</v>
      </c>
      <c r="B613" s="17" t="str">
        <f>UPPER('Colaboradores e Servidores (2)'!$B613)</f>
        <v>TÉCNICO (A) EM ENFERMAGEM</v>
      </c>
      <c r="C613" s="18" t="s">
        <v>310</v>
      </c>
      <c r="D613" s="19">
        <v>14684.38</v>
      </c>
      <c r="E613" s="20">
        <v>0</v>
      </c>
      <c r="F613" s="20">
        <v>0</v>
      </c>
      <c r="G613" s="19">
        <v>14684.38</v>
      </c>
      <c r="H613" s="23">
        <v>13010.92</v>
      </c>
      <c r="I613" s="19">
        <v>1673.46</v>
      </c>
    </row>
    <row r="614" spans="1:9" ht="12.75">
      <c r="A614" s="25" t="s">
        <v>635</v>
      </c>
      <c r="B614" s="24" t="s">
        <v>653</v>
      </c>
      <c r="C614" s="26" t="s">
        <v>658</v>
      </c>
      <c r="D614" s="28">
        <v>6560.98</v>
      </c>
      <c r="E614" s="28">
        <v>1241.61</v>
      </c>
      <c r="F614" s="28">
        <v>0</v>
      </c>
      <c r="G614" s="28">
        <v>6560.98</v>
      </c>
      <c r="H614" s="28">
        <v>1969.7199999999993</v>
      </c>
      <c r="I614" s="27">
        <f>'Colaboradores e Servidores (2)'!$G614-'Colaboradores e Servidores (2)'!$H614</f>
        <v>4591.26</v>
      </c>
    </row>
    <row r="615" spans="1:9" ht="12.75">
      <c r="A615" s="17" t="s">
        <v>287</v>
      </c>
      <c r="B615" s="17" t="str">
        <f>UPPER('Colaboradores e Servidores (2)'!$B615)</f>
        <v>ANALISTA ADMINISTRATIVO</v>
      </c>
      <c r="C615" s="18" t="s">
        <v>310</v>
      </c>
      <c r="D615" s="19">
        <v>4267.47</v>
      </c>
      <c r="E615" s="20">
        <v>0</v>
      </c>
      <c r="F615" s="20">
        <v>0</v>
      </c>
      <c r="G615" s="19">
        <v>4267.47</v>
      </c>
      <c r="H615" s="23">
        <v>793.1800000000001</v>
      </c>
      <c r="I615" s="19">
        <v>3474.29</v>
      </c>
    </row>
    <row r="616" spans="1:9" ht="12.75">
      <c r="A616" s="25" t="s">
        <v>636</v>
      </c>
      <c r="B616" s="24" t="s">
        <v>641</v>
      </c>
      <c r="C616" s="26" t="s">
        <v>658</v>
      </c>
      <c r="D616" s="28">
        <v>6463.53</v>
      </c>
      <c r="E616" s="28">
        <v>0</v>
      </c>
      <c r="F616" s="28">
        <v>0</v>
      </c>
      <c r="G616" s="28">
        <v>6463.53</v>
      </c>
      <c r="H616" s="28">
        <v>3185.8199999999997</v>
      </c>
      <c r="I616" s="27">
        <f>'Colaboradores e Servidores (2)'!$G616-'Colaboradores e Servidores (2)'!$H616</f>
        <v>3277.71</v>
      </c>
    </row>
    <row r="617" spans="1:9" ht="12.75">
      <c r="A617" s="17" t="s">
        <v>288</v>
      </c>
      <c r="B617" s="17" t="str">
        <f>UPPER('Colaboradores e Servidores (2)'!$B617)</f>
        <v>ASSISTENTE ADMINISTRATIVO</v>
      </c>
      <c r="C617" s="18" t="s">
        <v>310</v>
      </c>
      <c r="D617" s="19">
        <v>3592.6</v>
      </c>
      <c r="E617" s="20">
        <v>0</v>
      </c>
      <c r="F617" s="20">
        <v>0</v>
      </c>
      <c r="G617" s="19">
        <v>3592.6</v>
      </c>
      <c r="H617" s="23">
        <v>403.66</v>
      </c>
      <c r="I617" s="19">
        <v>3188.94</v>
      </c>
    </row>
    <row r="618" spans="1:9" ht="12.75">
      <c r="A618" s="25" t="s">
        <v>637</v>
      </c>
      <c r="B618" s="24" t="s">
        <v>657</v>
      </c>
      <c r="C618" s="26" t="s">
        <v>658</v>
      </c>
      <c r="D618" s="28">
        <v>16408.21</v>
      </c>
      <c r="E618" s="28">
        <v>0</v>
      </c>
      <c r="F618" s="28">
        <v>5836.32</v>
      </c>
      <c r="G618" s="28">
        <v>16408.21</v>
      </c>
      <c r="H618" s="28">
        <v>2668.5199999999986</v>
      </c>
      <c r="I618" s="27">
        <f>'Colaboradores e Servidores (2)'!$G618-'Colaboradores e Servidores (2)'!$H618</f>
        <v>13739.69</v>
      </c>
    </row>
    <row r="619" spans="1:9" ht="12.75">
      <c r="A619" s="17" t="s">
        <v>289</v>
      </c>
      <c r="B619" s="17" t="str">
        <f>UPPER('Colaboradores e Servidores (2)'!$B619)</f>
        <v>TÉCNICO (A) EM ENFERMAGEM</v>
      </c>
      <c r="C619" s="18" t="s">
        <v>310</v>
      </c>
      <c r="D619" s="19">
        <v>16139.05</v>
      </c>
      <c r="E619" s="20">
        <v>1104.58</v>
      </c>
      <c r="F619" s="20">
        <v>0</v>
      </c>
      <c r="G619" s="19">
        <v>16139.05</v>
      </c>
      <c r="H619" s="23">
        <v>16139.05</v>
      </c>
      <c r="I619" s="19">
        <v>0</v>
      </c>
    </row>
    <row r="620" spans="1:9" ht="12.75">
      <c r="A620" s="17" t="s">
        <v>290</v>
      </c>
      <c r="B620" s="17" t="str">
        <f>UPPER('Colaboradores e Servidores (2)'!$B620)</f>
        <v>MÉDICO INFECTOLOGISTA</v>
      </c>
      <c r="C620" s="18" t="s">
        <v>310</v>
      </c>
      <c r="D620" s="19">
        <v>13121.86</v>
      </c>
      <c r="E620" s="20">
        <v>0</v>
      </c>
      <c r="F620" s="20">
        <v>0</v>
      </c>
      <c r="G620" s="19">
        <v>13121.86</v>
      </c>
      <c r="H620" s="23">
        <v>3319.29</v>
      </c>
      <c r="I620" s="19">
        <v>9802.57</v>
      </c>
    </row>
    <row r="621" spans="1:9" ht="12.75">
      <c r="A621" s="17" t="s">
        <v>291</v>
      </c>
      <c r="B621" s="17" t="str">
        <f>UPPER('Colaboradores e Servidores (2)'!$B621)</f>
        <v>ASSISTENTE ADMINISTRATIVO</v>
      </c>
      <c r="C621" s="18" t="s">
        <v>310</v>
      </c>
      <c r="D621" s="19">
        <v>3105.31</v>
      </c>
      <c r="E621" s="20">
        <v>0</v>
      </c>
      <c r="F621" s="20">
        <v>0</v>
      </c>
      <c r="G621" s="19">
        <v>3105.31</v>
      </c>
      <c r="H621" s="23">
        <v>293.53999999999996</v>
      </c>
      <c r="I621" s="19">
        <v>2811.77</v>
      </c>
    </row>
    <row r="622" spans="1:9" ht="12.75">
      <c r="A622" s="17" t="s">
        <v>292</v>
      </c>
      <c r="B622" s="17" t="str">
        <f>UPPER('Colaboradores e Servidores (2)'!$B622)</f>
        <v>TÉCNICO (A) EM ENFERMAGEM</v>
      </c>
      <c r="C622" s="18" t="s">
        <v>310</v>
      </c>
      <c r="D622" s="19">
        <v>15284.86</v>
      </c>
      <c r="E622" s="20">
        <v>0</v>
      </c>
      <c r="F622" s="20">
        <v>0</v>
      </c>
      <c r="G622" s="19">
        <v>15284.86</v>
      </c>
      <c r="H622" s="23">
        <v>13906.039999999999</v>
      </c>
      <c r="I622" s="19">
        <v>1378.82</v>
      </c>
    </row>
    <row r="623" spans="1:9" ht="12.75">
      <c r="A623" s="17" t="s">
        <v>293</v>
      </c>
      <c r="B623" s="17" t="str">
        <f>UPPER('Colaboradores e Servidores (2)'!$B623)</f>
        <v>TÉCNICO (A) EM ENFERMAGEM</v>
      </c>
      <c r="C623" s="18" t="s">
        <v>310</v>
      </c>
      <c r="D623" s="19">
        <v>17236.31</v>
      </c>
      <c r="E623" s="20">
        <v>0</v>
      </c>
      <c r="F623" s="20">
        <v>0</v>
      </c>
      <c r="G623" s="19">
        <v>17236.31</v>
      </c>
      <c r="H623" s="23">
        <v>15067.51</v>
      </c>
      <c r="I623" s="19">
        <v>2168.8</v>
      </c>
    </row>
    <row r="624" spans="1:9" ht="12.75">
      <c r="A624" s="17" t="s">
        <v>294</v>
      </c>
      <c r="B624" s="17" t="str">
        <f>UPPER('Colaboradores e Servidores (2)'!$B624)</f>
        <v>AUXILIAR ADMINISTRATIVO</v>
      </c>
      <c r="C624" s="18" t="s">
        <v>310</v>
      </c>
      <c r="D624" s="19">
        <v>2864.55</v>
      </c>
      <c r="E624" s="20">
        <v>0</v>
      </c>
      <c r="F624" s="20">
        <v>0</v>
      </c>
      <c r="G624" s="19">
        <v>2864.55</v>
      </c>
      <c r="H624" s="23">
        <v>243.56</v>
      </c>
      <c r="I624" s="19">
        <v>2620.99</v>
      </c>
    </row>
    <row r="625" spans="1:9" ht="12.75">
      <c r="A625" s="17" t="s">
        <v>295</v>
      </c>
      <c r="B625" s="17" t="str">
        <f>UPPER('Colaboradores e Servidores (2)'!$B625)</f>
        <v>TÉCNICO (A) EM ENFERMAGEM</v>
      </c>
      <c r="C625" s="18" t="s">
        <v>310</v>
      </c>
      <c r="D625" s="19">
        <v>14497.7</v>
      </c>
      <c r="E625" s="20">
        <v>0</v>
      </c>
      <c r="F625" s="20">
        <v>0</v>
      </c>
      <c r="G625" s="19">
        <v>14497.7</v>
      </c>
      <c r="H625" s="23">
        <v>12919.95</v>
      </c>
      <c r="I625" s="19">
        <v>1577.75</v>
      </c>
    </row>
    <row r="626" spans="1:9" ht="12.75">
      <c r="A626" s="17" t="s">
        <v>357</v>
      </c>
      <c r="B626" s="17" t="str">
        <f>UPPER('Colaboradores e Servidores (2)'!$B626)</f>
        <v>FARMACÊUTICO</v>
      </c>
      <c r="C626" s="18" t="s">
        <v>310</v>
      </c>
      <c r="D626" s="19">
        <v>5569.67</v>
      </c>
      <c r="E626" s="20">
        <v>0</v>
      </c>
      <c r="F626" s="20">
        <v>0</v>
      </c>
      <c r="G626" s="19">
        <v>5569.67</v>
      </c>
      <c r="H626" s="23">
        <v>1017.47</v>
      </c>
      <c r="I626" s="19">
        <v>4552.2</v>
      </c>
    </row>
    <row r="627" spans="1:9" ht="12.75">
      <c r="A627" s="17" t="s">
        <v>296</v>
      </c>
      <c r="B627" s="17" t="str">
        <f>UPPER('Colaboradores e Servidores (2)'!$B627)</f>
        <v>AUXILIAR ADMINISTRATIVO</v>
      </c>
      <c r="C627" s="18" t="s">
        <v>310</v>
      </c>
      <c r="D627" s="19">
        <v>2164.36</v>
      </c>
      <c r="E627" s="20">
        <v>0</v>
      </c>
      <c r="F627" s="20">
        <v>0</v>
      </c>
      <c r="G627" s="19">
        <v>2164.36</v>
      </c>
      <c r="H627" s="23">
        <v>261.86</v>
      </c>
      <c r="I627" s="19">
        <v>1902.5</v>
      </c>
    </row>
    <row r="628" spans="1:9" ht="12.75">
      <c r="A628" s="17" t="s">
        <v>297</v>
      </c>
      <c r="B628" s="17" t="str">
        <f>UPPER('Colaboradores e Servidores (2)'!$B628)</f>
        <v>ASSISTENTE SOCIAL III</v>
      </c>
      <c r="C628" s="18" t="s">
        <v>310</v>
      </c>
      <c r="D628" s="19">
        <v>5276.19</v>
      </c>
      <c r="E628" s="20">
        <v>0</v>
      </c>
      <c r="F628" s="20">
        <v>0</v>
      </c>
      <c r="G628" s="19">
        <v>5276.19</v>
      </c>
      <c r="H628" s="23">
        <v>828.44</v>
      </c>
      <c r="I628" s="19">
        <v>4447.75</v>
      </c>
    </row>
    <row r="629" spans="1:9" ht="12.75">
      <c r="A629" s="17" t="s">
        <v>381</v>
      </c>
      <c r="B629" s="17" t="str">
        <f>UPPER('Colaboradores e Servidores (2)'!$B629)</f>
        <v>TUTOR DE FISIOTERAPIA II</v>
      </c>
      <c r="C629" s="18" t="s">
        <v>310</v>
      </c>
      <c r="D629" s="19">
        <v>5760.08</v>
      </c>
      <c r="E629" s="20">
        <v>0</v>
      </c>
      <c r="F629" s="20">
        <v>0</v>
      </c>
      <c r="G629" s="19">
        <v>5760.08</v>
      </c>
      <c r="H629" s="23">
        <v>1142.3000000000002</v>
      </c>
      <c r="I629" s="19">
        <v>4617.78</v>
      </c>
    </row>
    <row r="630" spans="1:9" ht="12.75">
      <c r="A630" s="25" t="s">
        <v>638</v>
      </c>
      <c r="B630" s="24" t="s">
        <v>649</v>
      </c>
      <c r="C630" s="26" t="s">
        <v>658</v>
      </c>
      <c r="D630" s="28">
        <v>3732.6</v>
      </c>
      <c r="E630" s="28">
        <v>0</v>
      </c>
      <c r="F630" s="28">
        <v>0</v>
      </c>
      <c r="G630" s="28">
        <v>3732.6</v>
      </c>
      <c r="H630" s="28">
        <v>815.1199999999999</v>
      </c>
      <c r="I630" s="27">
        <f>'Colaboradores e Servidores (2)'!$G630-'Colaboradores e Servidores (2)'!$H630</f>
        <v>2917.48</v>
      </c>
    </row>
    <row r="631" spans="1:9" ht="12.75">
      <c r="A631" s="17" t="s">
        <v>334</v>
      </c>
      <c r="B631" s="17" t="str">
        <f>UPPER('Colaboradores e Servidores (2)'!$B631)</f>
        <v>ANALISTA DE TI</v>
      </c>
      <c r="C631" s="18" t="s">
        <v>310</v>
      </c>
      <c r="D631" s="19">
        <v>4099.17</v>
      </c>
      <c r="E631" s="20">
        <v>0</v>
      </c>
      <c r="F631" s="20">
        <v>0</v>
      </c>
      <c r="G631" s="19">
        <v>4099.17</v>
      </c>
      <c r="H631" s="23">
        <v>542.4</v>
      </c>
      <c r="I631" s="19">
        <v>3556.77</v>
      </c>
    </row>
    <row r="632" spans="1:9" ht="12.75">
      <c r="A632" s="25" t="s">
        <v>639</v>
      </c>
      <c r="B632" s="24" t="s">
        <v>641</v>
      </c>
      <c r="C632" s="26" t="s">
        <v>658</v>
      </c>
      <c r="D632" s="28">
        <v>7025.84</v>
      </c>
      <c r="E632" s="28">
        <v>0</v>
      </c>
      <c r="F632" s="28">
        <v>0</v>
      </c>
      <c r="G632" s="28">
        <v>7025.84</v>
      </c>
      <c r="H632" s="28">
        <v>1670</v>
      </c>
      <c r="I632" s="27">
        <f>'Colaboradores e Servidores (2)'!$G632-'Colaboradores e Servidores (2)'!$H632</f>
        <v>5355.84</v>
      </c>
    </row>
    <row r="633" spans="1:9" ht="12.75">
      <c r="A633" s="17" t="s">
        <v>298</v>
      </c>
      <c r="B633" s="17" t="str">
        <f>UPPER('Colaboradores e Servidores (2)'!$B633)</f>
        <v>TÉCNICO (A) EM ENFERMAGEM</v>
      </c>
      <c r="C633" s="18" t="s">
        <v>310</v>
      </c>
      <c r="D633" s="19">
        <v>3156.09</v>
      </c>
      <c r="E633" s="20">
        <v>0</v>
      </c>
      <c r="F633" s="20">
        <v>0</v>
      </c>
      <c r="G633" s="19">
        <v>3156.09</v>
      </c>
      <c r="H633" s="23">
        <v>303.44</v>
      </c>
      <c r="I633" s="19">
        <v>2852.65</v>
      </c>
    </row>
    <row r="634" spans="1:9" ht="12.75">
      <c r="A634" s="17" t="s">
        <v>299</v>
      </c>
      <c r="B634" s="17" t="str">
        <f>UPPER('Colaboradores e Servidores (2)'!$B634)</f>
        <v>ENFERMEIRO (A) I</v>
      </c>
      <c r="C634" s="18" t="s">
        <v>310</v>
      </c>
      <c r="D634" s="19">
        <v>15775.72</v>
      </c>
      <c r="E634" s="20">
        <v>0</v>
      </c>
      <c r="F634" s="20">
        <v>0</v>
      </c>
      <c r="G634" s="19">
        <v>15775.72</v>
      </c>
      <c r="H634" s="23">
        <v>12615.48</v>
      </c>
      <c r="I634" s="19">
        <v>3160.24</v>
      </c>
    </row>
    <row r="635" spans="1:9" ht="12.75">
      <c r="A635" s="17" t="s">
        <v>300</v>
      </c>
      <c r="B635" s="17" t="str">
        <f>UPPER('Colaboradores e Servidores (2)'!$B635)</f>
        <v>PSICÓLOGO HOSPITALAR</v>
      </c>
      <c r="C635" s="18" t="s">
        <v>310</v>
      </c>
      <c r="D635" s="19">
        <v>4965.77</v>
      </c>
      <c r="E635" s="20">
        <v>0</v>
      </c>
      <c r="F635" s="20">
        <v>0</v>
      </c>
      <c r="G635" s="19">
        <v>4965.77</v>
      </c>
      <c r="H635" s="23">
        <v>841.46</v>
      </c>
      <c r="I635" s="19">
        <v>4124.31</v>
      </c>
    </row>
    <row r="636" spans="1:9" ht="12.75">
      <c r="A636" s="17" t="s">
        <v>477</v>
      </c>
      <c r="B636" s="17" t="str">
        <f>UPPER('Colaboradores e Servidores (2)'!$B636)</f>
        <v>FISIOTERAPEUTA</v>
      </c>
      <c r="C636" s="18" t="s">
        <v>310</v>
      </c>
      <c r="D636" s="19">
        <v>4033.92</v>
      </c>
      <c r="E636" s="20">
        <v>0</v>
      </c>
      <c r="F636" s="20">
        <v>0</v>
      </c>
      <c r="G636" s="19">
        <v>4033.92</v>
      </c>
      <c r="H636" s="23">
        <v>523.48</v>
      </c>
      <c r="I636" s="19">
        <v>3510.44</v>
      </c>
    </row>
    <row r="637" spans="1:9" ht="12.75">
      <c r="A637" s="25" t="s">
        <v>640</v>
      </c>
      <c r="B637" s="24" t="s">
        <v>641</v>
      </c>
      <c r="C637" s="26" t="s">
        <v>658</v>
      </c>
      <c r="D637" s="28">
        <v>6226.81</v>
      </c>
      <c r="E637" s="28">
        <v>0</v>
      </c>
      <c r="F637" s="28">
        <v>0</v>
      </c>
      <c r="G637" s="28">
        <v>6226.81</v>
      </c>
      <c r="H637" s="28">
        <v>1624.3900000000003</v>
      </c>
      <c r="I637" s="27">
        <f>'Colaboradores e Servidores (2)'!$G637-'Colaboradores e Servidores (2)'!$H637</f>
        <v>4602.42</v>
      </c>
    </row>
    <row r="638" spans="1:9" ht="12.75">
      <c r="A638" s="17" t="s">
        <v>301</v>
      </c>
      <c r="B638" s="17" t="str">
        <f>UPPER('Colaboradores e Servidores (2)'!$B638)</f>
        <v>TÉCNICO (A) EM ENFERMAGEM</v>
      </c>
      <c r="C638" s="18" t="s">
        <v>310</v>
      </c>
      <c r="D638" s="19">
        <v>16133.37</v>
      </c>
      <c r="E638" s="20">
        <v>0</v>
      </c>
      <c r="F638" s="20">
        <v>0</v>
      </c>
      <c r="G638" s="19">
        <v>16133.37</v>
      </c>
      <c r="H638" s="23">
        <v>14709.2</v>
      </c>
      <c r="I638" s="19">
        <v>1424.17</v>
      </c>
    </row>
    <row r="639" spans="1:9" ht="12.75">
      <c r="A639" s="17" t="s">
        <v>302</v>
      </c>
      <c r="B639" s="17" t="str">
        <f>UPPER('Colaboradores e Servidores (2)'!$B639)</f>
        <v>ENFERMEIRO(A)</v>
      </c>
      <c r="C639" s="18" t="s">
        <v>310</v>
      </c>
      <c r="D639" s="19">
        <v>19654.89</v>
      </c>
      <c r="E639" s="20">
        <v>0</v>
      </c>
      <c r="F639" s="20">
        <v>0</v>
      </c>
      <c r="G639" s="19">
        <v>19654.89</v>
      </c>
      <c r="H639" s="23">
        <v>19654.89</v>
      </c>
      <c r="I639" s="19">
        <v>0</v>
      </c>
    </row>
    <row r="640" spans="1:9" ht="12.75">
      <c r="A640" s="29" t="s">
        <v>463</v>
      </c>
      <c r="B640" s="17" t="str">
        <f>UPPER('Colaboradores e Servidores (2)'!$B640)</f>
        <v>TÉCNICO (A) EM ENFERMAGEM</v>
      </c>
      <c r="C640" s="18" t="s">
        <v>310</v>
      </c>
      <c r="D640" s="19">
        <v>8794.71</v>
      </c>
      <c r="E640" s="20">
        <v>0</v>
      </c>
      <c r="F640" s="20">
        <v>0</v>
      </c>
      <c r="G640" s="19">
        <v>8794.71</v>
      </c>
      <c r="H640" s="23">
        <v>6670.4800000000005</v>
      </c>
      <c r="I640" s="19">
        <v>2124.23</v>
      </c>
    </row>
    <row r="642" ht="12.75">
      <c r="A642" s="16" t="s">
        <v>507</v>
      </c>
    </row>
    <row r="643" ht="12.75">
      <c r="A643" s="16" t="s">
        <v>517</v>
      </c>
    </row>
  </sheetData>
  <sheetProtection/>
  <mergeCells count="3">
    <mergeCell ref="A2:I2"/>
    <mergeCell ref="A7:I7"/>
    <mergeCell ref="A9:B9"/>
  </mergeCells>
  <printOptions/>
  <pageMargins left="0.2362204724409449" right="0.2362204724409449" top="0.8267716535433072" bottom="0.7480314960629921" header="0.31496062992125984" footer="0.31496062992125984"/>
  <pageSetup fitToHeight="0" fitToWidth="1" horizontalDpi="600" verticalDpi="600" orientation="landscape" paperSize="9" scale="74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Robson Alves dos Santos</cp:lastModifiedBy>
  <cp:lastPrinted>2024-06-12T13:56:36Z</cp:lastPrinted>
  <dcterms:created xsi:type="dcterms:W3CDTF">2016-04-15T10:56:22Z</dcterms:created>
  <dcterms:modified xsi:type="dcterms:W3CDTF">2024-06-12T18:09:16Z</dcterms:modified>
  <cp:category/>
  <cp:version/>
  <cp:contentType/>
  <cp:contentStatus/>
  <cp:revision>5</cp:revision>
</cp:coreProperties>
</file>