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60" windowWidth="19440" windowHeight="11100" tabRatio="533"/>
  </bookViews>
  <sheets>
    <sheet name="CARGOS E SEUS OCUPANTES" sheetId="2" r:id="rId1"/>
    <sheet name="Plan1" sheetId="3" r:id="rId2"/>
  </sheets>
  <definedNames>
    <definedName name="_xlnm.Print_Area" localSheetId="0">'CARGOS E SEUS OCUPANTES'!$B$1:$L$47</definedName>
  </definedNames>
  <calcPr calcId="125725" iterateDelta="1E-4"/>
</workbook>
</file>

<file path=xl/calcChain.xml><?xml version="1.0" encoding="utf-8"?>
<calcChain xmlns="http://schemas.openxmlformats.org/spreadsheetml/2006/main">
  <c r="B45" i="3"/>
</calcChain>
</file>

<file path=xl/sharedStrings.xml><?xml version="1.0" encoding="utf-8"?>
<sst xmlns="http://schemas.openxmlformats.org/spreadsheetml/2006/main" count="305" uniqueCount="182">
  <si>
    <t>Competência:</t>
  </si>
  <si>
    <t>INSTITUTO SÓCRATES GUANAES</t>
  </si>
  <si>
    <t>FERNANDO OLIVEIRA MATEUS</t>
  </si>
  <si>
    <t>CARGOS E SEUS OCUPANTES</t>
  </si>
  <si>
    <t>coord.ped.hdt@isgsaude.org</t>
  </si>
  <si>
    <t>ALLAN FONSECA OSÓRIO</t>
  </si>
  <si>
    <t>CARLA SIMONE DA SILVA</t>
  </si>
  <si>
    <t>CAROLINA DE OLIVEIRA ABRAO</t>
  </si>
  <si>
    <t>HERSON PEREIRA CORDEIRO DE MELO</t>
  </si>
  <si>
    <t>LEONARDO MARTINS DA SILVA MACHADO</t>
  </si>
  <si>
    <t>NATHALYA MOSONOWA SOUZA</t>
  </si>
  <si>
    <t>RENATA DE BASTOS ASCENCO SOARES</t>
  </si>
  <si>
    <t>RHALCIA CRISTINA DE MELO LIMA</t>
  </si>
  <si>
    <t>TAINARA FAGUNDES FERNANDES</t>
  </si>
  <si>
    <t>COORDENADOR DE MANUTENÇÃO/ENGENHEIRO</t>
  </si>
  <si>
    <t>Unidade</t>
  </si>
  <si>
    <t>Nome do Colaborador</t>
  </si>
  <si>
    <t>Cargo</t>
  </si>
  <si>
    <t>Telefone</t>
  </si>
  <si>
    <t>Email</t>
  </si>
  <si>
    <t>Vínculo</t>
  </si>
  <si>
    <t>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</si>
  <si>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</si>
  <si>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</si>
  <si>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</si>
  <si>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</si>
  <si>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</si>
  <si>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HOSPITAL DE DOENÇAS TROPICAIS</t>
  </si>
  <si>
    <t>CLT</t>
  </si>
  <si>
    <t>3201-3655</t>
  </si>
  <si>
    <t>3201-3638</t>
  </si>
  <si>
    <t>3201-3619</t>
  </si>
  <si>
    <t>3201-3622</t>
  </si>
  <si>
    <t>3201-3664</t>
  </si>
  <si>
    <t>servicosocial.hdt@isgsaude.org</t>
  </si>
  <si>
    <t>3201-3651</t>
  </si>
  <si>
    <t>coordenacaomedamb.hdt@isgsaude.org</t>
  </si>
  <si>
    <t>3201-3626</t>
  </si>
  <si>
    <t>3201-3634</t>
  </si>
  <si>
    <t>reabilitacao.hdt@isgsaude.org</t>
  </si>
  <si>
    <t>assessoriatecnica.hdt@isgsaude.org</t>
  </si>
  <si>
    <t>herson.melo.hdt@isgsaude.org</t>
  </si>
  <si>
    <t>3201-3876</t>
  </si>
  <si>
    <t>3201-3632</t>
  </si>
  <si>
    <t>dep.hdt@isgsaude.org</t>
  </si>
  <si>
    <t>3201-3667</t>
  </si>
  <si>
    <t>renata.soares.hdt@isgsaude.org</t>
  </si>
  <si>
    <t>3201-3617</t>
  </si>
  <si>
    <t>laboratorio.hdt@isgsaude.org</t>
  </si>
  <si>
    <t>3201-3636</t>
  </si>
  <si>
    <t>cme.hdt@isgsaude.org</t>
  </si>
  <si>
    <t>Fonte: Gestão de Gente - Instituto Sócrates Guanaes - ISG.</t>
  </si>
  <si>
    <t>ANA PAULA PEREIRA SILVEIRA TILLMANN</t>
  </si>
  <si>
    <t>coord.suprimentos.hdt@isgsaude.org</t>
  </si>
  <si>
    <t>transporte.hdt@isgsaude.org</t>
  </si>
  <si>
    <t>ASSESSOR DE ENSINO</t>
  </si>
  <si>
    <t>DAYANE ALVES DA SILVA</t>
  </si>
  <si>
    <t>ELAINE SILVA REGO</t>
  </si>
  <si>
    <t>3201-3646</t>
  </si>
  <si>
    <t>farmacia.hdt@isgsaude.org</t>
  </si>
  <si>
    <t>3201-3679</t>
  </si>
  <si>
    <t>BEATRIZ GONCALVES CRUZ</t>
  </si>
  <si>
    <t>COORDENADOR DE SUPRIMENTOS II</t>
  </si>
  <si>
    <t>SUPERVISOR DE NUTRIÇÃO III</t>
  </si>
  <si>
    <t>ASSESSOR DE TI II</t>
  </si>
  <si>
    <t>ASSESSOR DE PESQUISA III</t>
  </si>
  <si>
    <t>COORDENADOR DE BIOMEDICINA II</t>
  </si>
  <si>
    <t>3201-3657</t>
  </si>
  <si>
    <t>BRECIA MOREIRA BARROS</t>
  </si>
  <si>
    <t>CRISTHIANE DE ORNELAS VITORINO</t>
  </si>
  <si>
    <t>gestor.financeiro.hdt@isgsaude.org</t>
  </si>
  <si>
    <t>JOSE INACIO DE SÁ NETO</t>
  </si>
  <si>
    <t>COORDENADOR FINANCEIRO/CUSTOS I</t>
  </si>
  <si>
    <t>3201-3752</t>
  </si>
  <si>
    <t>coordenacao.rh.hdt@isgsaude.org</t>
  </si>
  <si>
    <t>CAROLINA STIVAL CROSARA DE LUCENA</t>
  </si>
  <si>
    <t>FABRICIO SOARES DE PAULA</t>
  </si>
  <si>
    <t>3201-3642</t>
  </si>
  <si>
    <t>ANTONIO JORGE DE ALMEIDA MACIEL</t>
  </si>
  <si>
    <t>RENATA AMELIA CORREA</t>
  </si>
  <si>
    <t>SUPERVISOR DE ENFERMAGEM I</t>
  </si>
  <si>
    <t>RODRIGO DANIEL DO NASCIMENTO</t>
  </si>
  <si>
    <t>SUYANNE DIAS DE MORAIS</t>
  </si>
  <si>
    <t>3201-6351</t>
  </si>
  <si>
    <t>supervisor.ti.hdt@isgsaude.org</t>
  </si>
  <si>
    <t>3201-3643</t>
  </si>
  <si>
    <t>comunicacao.hdt@isgsaude.org</t>
  </si>
  <si>
    <t>CAMILA FREIRE ARAUJO</t>
  </si>
  <si>
    <t>IZABELLA CRISTINA BRASILIANO DE CARVALHO COSTA</t>
  </si>
  <si>
    <t>SUPERVISOR NHVE II</t>
  </si>
  <si>
    <t>3201-3666</t>
  </si>
  <si>
    <t>scih.hdt@isgsaude.org</t>
  </si>
  <si>
    <t>DIRETOR EXECUTIVO</t>
  </si>
  <si>
    <t>COORDENADOR DE ENSINO E PESQUISA</t>
  </si>
  <si>
    <t xml:space="preserve">COORDENADOR MÉDICO </t>
  </si>
  <si>
    <t>SUPERVISOR DE CONTRATOS I</t>
  </si>
  <si>
    <t>SUPERVISOR DO NIR II</t>
  </si>
  <si>
    <t>SUPERVISOR DE ENFERMAGEM II</t>
  </si>
  <si>
    <t>COODENADOR(A) DE REABILITAÇÃO</t>
  </si>
  <si>
    <t xml:space="preserve">SUPERVISOR DE SCIH/NISP II </t>
  </si>
  <si>
    <t>ASSESSOR DE DIRETORIA TÉCNICA I</t>
  </si>
  <si>
    <t>SUPERVISOR DE TI II</t>
  </si>
  <si>
    <t>COORDENADOR DE COMUNICACAO I</t>
  </si>
  <si>
    <t>COORDENADOR DA QUALIDADE I</t>
  </si>
  <si>
    <t>enfermagem.hdt@isgsaude.org</t>
  </si>
  <si>
    <t>DANIELA HONORATO DA SILVA GUIMARAES</t>
  </si>
  <si>
    <t>CHEFE DE GABINETE III</t>
  </si>
  <si>
    <t>3201-3675</t>
  </si>
  <si>
    <t>juridico2.hdt@isgsaude.org</t>
  </si>
  <si>
    <t>ANDRESSA RAFAELLA RIBEIRO CARNEIRO</t>
  </si>
  <si>
    <t>TATIANE DE SOUSA</t>
  </si>
  <si>
    <t>3201-3654</t>
  </si>
  <si>
    <t>lavanderia.hdt@isgsaude.org</t>
  </si>
  <si>
    <t>utiped.hdt@isgsaude.org</t>
  </si>
  <si>
    <t>coord.manutencao.hdt@isgsaude.org</t>
  </si>
  <si>
    <t>diretoria.executiva.hdt@isgsaude.org</t>
  </si>
  <si>
    <t>supervisao.nutricao.hdt@isgsaude.org</t>
  </si>
  <si>
    <t>dirclinica.hdt@isgsaude.org</t>
  </si>
  <si>
    <t>coordcontratos.hdt@isgsaude.org</t>
  </si>
  <si>
    <t>nhve.hdt@isgsaude.org</t>
  </si>
  <si>
    <t>qualidade.hdt@isgsaude.org</t>
  </si>
  <si>
    <t>JAQUELINE LOPES DE JESUS</t>
  </si>
  <si>
    <t>gestor.nir.hdt@isgsaude.org</t>
  </si>
  <si>
    <t>LUIZ FELIPE MATTOS ARAGÃO</t>
  </si>
  <si>
    <t>COORDENADOR DE RECURSOS HUMANOS I</t>
  </si>
  <si>
    <t>ANAMARIA DE SOUSA ARRUDA</t>
  </si>
  <si>
    <t>DIRETOR TECNICO (A)</t>
  </si>
  <si>
    <t>SUPERVISOR FINANCEIRO I</t>
  </si>
  <si>
    <t>SUPERVISOR DE FARMÁCIA III</t>
  </si>
  <si>
    <t>HENRIQUE COELHO DA SILVA</t>
  </si>
  <si>
    <t>SUPERVISOR DE PATRIMONIO</t>
  </si>
  <si>
    <t>SUPERVISOR DE ENFERMAGEM I (INTERINO)</t>
  </si>
  <si>
    <t>RAQUEL RIBEIRO AMARAL</t>
  </si>
  <si>
    <t>SUPERVISOR DE LAVANDERIA</t>
  </si>
  <si>
    <t xml:space="preserve">                        -  </t>
  </si>
  <si>
    <t>3201-3699</t>
  </si>
  <si>
    <t>dirtecnica.hdt@isgsaude.org</t>
  </si>
  <si>
    <t>utiadulto.hdt@isgsaude.org</t>
  </si>
  <si>
    <t>NAHYN PEREIRA SANTIAGO</t>
  </si>
  <si>
    <t>VIVIAN SIQUEIRA FURTADO PASSOS</t>
  </si>
  <si>
    <t>COORDENADOR (A) PSICOSSOCIAL III</t>
  </si>
  <si>
    <t>NOME</t>
  </si>
  <si>
    <t>ALBA REGINA NAVARRO DOS SANTOS</t>
  </si>
  <si>
    <t>ARLETH FAUSTINO DOURADO DANESI</t>
  </si>
  <si>
    <t>CAROLINA CASTRO PEDROSA</t>
  </si>
  <si>
    <t>DANIELA MARIA ADRIANO GOMES</t>
  </si>
  <si>
    <t>DEBORAH DE SOUZA GUIMARAES</t>
  </si>
  <si>
    <t>DEBORAH MESSIAS VIEIRA</t>
  </si>
  <si>
    <t>FLAVIA CARVALHO DA SILVA</t>
  </si>
  <si>
    <t>FLAVIA VALERIA CABRAL COSTA</t>
  </si>
  <si>
    <t>FRANCINE DE OLIVEIRA NEVES DA SILVA</t>
  </si>
  <si>
    <t>IARA APARECIDA RIBEIRO DE FREITAS</t>
  </si>
  <si>
    <t>IRANILDE PEREIRA DA COSTA</t>
  </si>
  <si>
    <t>IRENE APARECIDA FERREIRA DE ALMEIDA</t>
  </si>
  <si>
    <t>JANAINA NATIVIDADE DOS SANTOS RIBEIRO</t>
  </si>
  <si>
    <t>JAQUELINE DE JESUS MENDES</t>
  </si>
  <si>
    <t>LAYSA DA SILVA REZENDE</t>
  </si>
  <si>
    <t>LISSA RODRIGUES MACHADO DA SILVA</t>
  </si>
  <si>
    <t>MAGDA DIVINA DE CARVALHO</t>
  </si>
  <si>
    <t>MANUELA APARECIDA DA CONCEIÇÃO RODRIGUES</t>
  </si>
  <si>
    <t>MARCELO LUCIO DE OLIVEIRA</t>
  </si>
  <si>
    <t>MARCOS ANTONIO DOS SANTOS MARTINS</t>
  </si>
  <si>
    <t>MARCOS PAULO LOPES NOGUEIRA</t>
  </si>
  <si>
    <t>MARIA PAIXAO TIMOTEO DE ARAUJO</t>
  </si>
  <si>
    <t>MIQUEIAS VINICIUS PEREIRA DE SOUSA ALVARENGA</t>
  </si>
  <si>
    <t>MORGANA DA SILVA</t>
  </si>
  <si>
    <t>NEUZELIA SILVA DE SOUZA</t>
  </si>
  <si>
    <t>PAULA ROCHA HOFFMANN GARCIA</t>
  </si>
  <si>
    <t>POLLYANA FURTADO LEMOS</t>
  </si>
  <si>
    <t>ROSANGELA SANTANA LOPES DIAS</t>
  </si>
  <si>
    <t>SILVIA MARIA SANDOVAL</t>
  </si>
  <si>
    <t>SORAIA RAMOS SOUSA</t>
  </si>
  <si>
    <t>TADEO MELO SANTOS</t>
  </si>
  <si>
    <t>THAIS ALARCON DUARTE</t>
  </si>
  <si>
    <t>WANESSA ALENCAR DE JESUS</t>
  </si>
  <si>
    <t>WELLINGTON NUNES VIRTUOSO</t>
  </si>
  <si>
    <t>WERITA NUNES ROSA</t>
  </si>
  <si>
    <t>ZELIA DO ESPIRITO SANTO DA LUZ</t>
  </si>
  <si>
    <t>1/3</t>
  </si>
  <si>
    <t>3201-3694</t>
  </si>
  <si>
    <t xml:space="preserve">COORDENADOR GERAL MÉDICO(A) </t>
  </si>
  <si>
    <t>Folha de pagamento: SETEMBRO/2024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</si>
</sst>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mmmm\-yy;@"/>
  </numFmts>
  <fonts count="2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rgb="FFFFFFFF"/>
      <name val="Calibri"/>
      <family val="2"/>
    </font>
    <font>
      <sz val="10"/>
      <name val="Arial"/>
    </font>
    <font>
      <b/>
      <u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F81BD"/>
        <bgColor rgb="FF558ED5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</borders>
  <cellStyleXfs count="84">
    <xf numFmtId="0" fontId="0" fillId="0" borderId="0"/>
    <xf numFmtId="0" fontId="11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0" fillId="0" borderId="0"/>
    <xf numFmtId="43" fontId="7" fillId="0" borderId="0" applyFont="0" applyFill="0" applyBorder="0" applyAlignment="0" applyProtection="0"/>
    <xf numFmtId="0" fontId="12" fillId="0" borderId="0"/>
    <xf numFmtId="0" fontId="5" fillId="0" borderId="0"/>
    <xf numFmtId="0" fontId="4" fillId="0" borderId="0"/>
    <xf numFmtId="43" fontId="7" fillId="0" borderId="0" applyFont="0" applyFill="0" applyBorder="0" applyAlignment="0" applyProtection="0"/>
    <xf numFmtId="0" fontId="3" fillId="0" borderId="0"/>
    <xf numFmtId="0" fontId="2" fillId="0" borderId="0"/>
    <xf numFmtId="0" fontId="7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2" fillId="0" borderId="0"/>
    <xf numFmtId="43" fontId="7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2" fillId="0" borderId="0"/>
    <xf numFmtId="43" fontId="7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2" fillId="0" borderId="0"/>
    <xf numFmtId="43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2" fillId="0" borderId="0"/>
    <xf numFmtId="0" fontId="16" fillId="3" borderId="0" applyBorder="0" applyProtection="0"/>
    <xf numFmtId="0" fontId="2" fillId="0" borderId="0"/>
    <xf numFmtId="44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8" fillId="2" borderId="0" xfId="0" applyFont="1" applyFill="1" applyAlignment="1">
      <alignment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8" fillId="2" borderId="0" xfId="0" applyFont="1" applyFill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indent="6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 indent="1"/>
    </xf>
    <xf numFmtId="0" fontId="6" fillId="0" borderId="5" xfId="0" applyFont="1" applyBorder="1" applyAlignment="1">
      <alignment horizontal="center" vertical="center" wrapText="1"/>
    </xf>
    <xf numFmtId="0" fontId="0" fillId="0" borderId="1" xfId="0" applyBorder="1"/>
    <xf numFmtId="164" fontId="8" fillId="2" borderId="0" xfId="0" applyNumberFormat="1" applyFont="1" applyFill="1" applyAlignment="1">
      <alignment vertical="center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7" fillId="0" borderId="1" xfId="1" applyFont="1" applyBorder="1" applyAlignment="1">
      <alignment horizontal="left" vertical="top" wrapText="1"/>
    </xf>
    <xf numFmtId="0" fontId="7" fillId="0" borderId="1" xfId="1" applyFont="1" applyFill="1" applyBorder="1" applyAlignment="1">
      <alignment horizontal="left" vertical="top" wrapText="1"/>
    </xf>
    <xf numFmtId="43" fontId="7" fillId="0" borderId="1" xfId="16" applyFont="1" applyBorder="1" applyAlignment="1">
      <alignment vertical="center"/>
    </xf>
    <xf numFmtId="43" fontId="7" fillId="2" borderId="1" xfId="16" applyFont="1" applyFill="1" applyBorder="1" applyAlignment="1">
      <alignment vertical="center"/>
    </xf>
    <xf numFmtId="0" fontId="17" fillId="0" borderId="1" xfId="0" applyFont="1" applyFill="1" applyBorder="1" applyAlignment="1">
      <alignment horizontal="left" vertical="top" wrapText="1"/>
    </xf>
    <xf numFmtId="0" fontId="18" fillId="5" borderId="6" xfId="0" applyFont="1" applyFill="1" applyBorder="1" applyAlignment="1">
      <alignment horizontal="center" vertical="center" wrapText="1"/>
    </xf>
    <xf numFmtId="49" fontId="19" fillId="2" borderId="7" xfId="0" applyNumberFormat="1" applyFont="1" applyFill="1" applyBorder="1" applyAlignment="1">
      <alignment horizontal="left" vertical="center" readingOrder="1"/>
    </xf>
    <xf numFmtId="49" fontId="20" fillId="2" borderId="7" xfId="0" applyNumberFormat="1" applyFont="1" applyFill="1" applyBorder="1" applyAlignment="1">
      <alignment horizontal="left" vertical="center"/>
    </xf>
    <xf numFmtId="49" fontId="19" fillId="6" borderId="7" xfId="0" applyNumberFormat="1" applyFont="1" applyFill="1" applyBorder="1" applyAlignment="1">
      <alignment horizontal="left" vertical="center" readingOrder="1"/>
    </xf>
    <xf numFmtId="0" fontId="20" fillId="2" borderId="8" xfId="0" applyFont="1" applyFill="1" applyBorder="1" applyAlignment="1">
      <alignment vertical="center"/>
    </xf>
    <xf numFmtId="49" fontId="19" fillId="4" borderId="7" xfId="0" applyNumberFormat="1" applyFont="1" applyFill="1" applyBorder="1" applyAlignment="1">
      <alignment horizontal="left" vertical="center" readingOrder="1"/>
    </xf>
    <xf numFmtId="49" fontId="21" fillId="2" borderId="1" xfId="0" applyNumberFormat="1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left" vertical="center"/>
    </xf>
    <xf numFmtId="49" fontId="19" fillId="2" borderId="1" xfId="0" applyNumberFormat="1" applyFont="1" applyFill="1" applyBorder="1" applyAlignment="1">
      <alignment horizontal="left" vertical="center" readingOrder="1"/>
    </xf>
    <xf numFmtId="44" fontId="15" fillId="2" borderId="1" xfId="57" applyFont="1" applyFill="1" applyBorder="1" applyAlignment="1">
      <alignment horizontal="center" vertical="center"/>
    </xf>
    <xf numFmtId="44" fontId="0" fillId="0" borderId="1" xfId="57" applyFont="1" applyBorder="1"/>
    <xf numFmtId="44" fontId="0" fillId="6" borderId="1" xfId="57" applyFont="1" applyFill="1" applyBorder="1"/>
    <xf numFmtId="44" fontId="1" fillId="0" borderId="1" xfId="57" applyFont="1" applyBorder="1"/>
    <xf numFmtId="44" fontId="0" fillId="4" borderId="1" xfId="57" applyFont="1" applyFill="1" applyBorder="1"/>
    <xf numFmtId="44" fontId="22" fillId="7" borderId="0" xfId="57" applyFont="1" applyFill="1"/>
    <xf numFmtId="49" fontId="23" fillId="5" borderId="6" xfId="0" applyNumberFormat="1" applyFont="1" applyFill="1" applyBorder="1" applyAlignment="1">
      <alignment horizontal="center" vertical="center"/>
    </xf>
    <xf numFmtId="4" fontId="0" fillId="0" borderId="1" xfId="0" applyNumberFormat="1" applyBorder="1"/>
    <xf numFmtId="0" fontId="17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1" fillId="0" borderId="1" xfId="58" applyBorder="1"/>
    <xf numFmtId="0" fontId="0" fillId="2" borderId="1" xfId="0" applyFill="1" applyBorder="1" applyAlignment="1">
      <alignment horizontal="center" vertical="top" wrapText="1"/>
    </xf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center" vertical="top"/>
    </xf>
  </cellXfs>
  <cellStyles count="84">
    <cellStyle name="Hyperlink" xfId="1" builtinId="8"/>
    <cellStyle name="Moeda" xfId="57" builtinId="4"/>
    <cellStyle name="Moeda 2" xfId="83"/>
    <cellStyle name="Normal" xfId="0" builtinId="0"/>
    <cellStyle name="Normal 10" xfId="56"/>
    <cellStyle name="Normal 10 2" xfId="82"/>
    <cellStyle name="Normal 11" xfId="12"/>
    <cellStyle name="Normal 11 2" xfId="64"/>
    <cellStyle name="Normal 12" xfId="59"/>
    <cellStyle name="Normal 13" xfId="58"/>
    <cellStyle name="Normal 13 2" xfId="22"/>
    <cellStyle name="Normal 15 3" xfId="20"/>
    <cellStyle name="Normal 15 4 2" xfId="21"/>
    <cellStyle name="Normal 15 8 2" xfId="24"/>
    <cellStyle name="Normal 2" xfId="2"/>
    <cellStyle name="Normal 2 2" xfId="3"/>
    <cellStyle name="Normal 2 2 2" xfId="50"/>
    <cellStyle name="Normal 2 2 2 2" xfId="54"/>
    <cellStyle name="Normal 2 2 2 3" xfId="79"/>
    <cellStyle name="Normal 2 3" xfId="47"/>
    <cellStyle name="Normal 2 3 2" xfId="76"/>
    <cellStyle name="Normal 3" xfId="4"/>
    <cellStyle name="Normal 3 2" xfId="49"/>
    <cellStyle name="Normal 3 2 2" xfId="78"/>
    <cellStyle name="Normal 34" xfId="23"/>
    <cellStyle name="Normal 4" xfId="5"/>
    <cellStyle name="Normal 4 2" xfId="9"/>
    <cellStyle name="Normal 4 2 2" xfId="30"/>
    <cellStyle name="Normal 4 2 2 2" xfId="44"/>
    <cellStyle name="Normal 4 2 2 2 2" xfId="74"/>
    <cellStyle name="Normal 4 2 2 3" xfId="70"/>
    <cellStyle name="Normal 4 2 3" xfId="37"/>
    <cellStyle name="Normal 4 2 3 2" xfId="72"/>
    <cellStyle name="Normal 4 2 4" xfId="17"/>
    <cellStyle name="Normal 4 2 4 2" xfId="67"/>
    <cellStyle name="Normal 4 2 5" xfId="62"/>
    <cellStyle name="Normal 4 3" xfId="25"/>
    <cellStyle name="Normal 4 3 2" xfId="39"/>
    <cellStyle name="Normal 4 3 2 2" xfId="73"/>
    <cellStyle name="Normal 4 3 3" xfId="69"/>
    <cellStyle name="Normal 4 4" xfId="32"/>
    <cellStyle name="Normal 4 4 2" xfId="71"/>
    <cellStyle name="Normal 4 5" xfId="51"/>
    <cellStyle name="Normal 4 6" xfId="14"/>
    <cellStyle name="Normal 4 6 2" xfId="65"/>
    <cellStyle name="Normal 4 7" xfId="60"/>
    <cellStyle name="Normal 5" xfId="8"/>
    <cellStyle name="Normal 5 2" xfId="29"/>
    <cellStyle name="Normal 5 2 2" xfId="43"/>
    <cellStyle name="Normal 5 3" xfId="36"/>
    <cellStyle name="Normal 5 4" xfId="48"/>
    <cellStyle name="Normal 5 4 2" xfId="77"/>
    <cellStyle name="Normal 5 5" xfId="19"/>
    <cellStyle name="Normal 5 6" xfId="15"/>
    <cellStyle name="Normal 5 6 2" xfId="66"/>
    <cellStyle name="Normal 5 7" xfId="61"/>
    <cellStyle name="Normal 6" xfId="13"/>
    <cellStyle name="Normal 6 2" xfId="52"/>
    <cellStyle name="Normal 6 2 2" xfId="80"/>
    <cellStyle name="Normal 7" xfId="46"/>
    <cellStyle name="Normal 7 2" xfId="75"/>
    <cellStyle name="Normal 8" xfId="53"/>
    <cellStyle name="Normal 8 2" xfId="81"/>
    <cellStyle name="Normal 9" xfId="11"/>
    <cellStyle name="Normal 9 2" xfId="18"/>
    <cellStyle name="Normal 9 2 2" xfId="68"/>
    <cellStyle name="Normal 9 3" xfId="63"/>
    <cellStyle name="Separador de milhares 2" xfId="6"/>
    <cellStyle name="Separador de milhares 2 2" xfId="10"/>
    <cellStyle name="Separador de milhares 2 2 2" xfId="31"/>
    <cellStyle name="Separador de milhares 2 2 2 2" xfId="45"/>
    <cellStyle name="Separador de milhares 2 2 3" xfId="38"/>
    <cellStyle name="Separador de milhares 2 3" xfId="26"/>
    <cellStyle name="Separador de milhares 2 3 2" xfId="40"/>
    <cellStyle name="Separador de milhares 2 4" xfId="33"/>
    <cellStyle name="TableStyleLight1" xfId="7"/>
    <cellStyle name="TableStyleLight1 2" xfId="55"/>
    <cellStyle name="Vírgula 2" xfId="16"/>
    <cellStyle name="Vírgula 2 2" xfId="28"/>
    <cellStyle name="Vírgula 2 2 2" xfId="42"/>
    <cellStyle name="Vírgula 2 3" xfId="35"/>
    <cellStyle name="Vírgula 3" xfId="27"/>
    <cellStyle name="Vírgula 3 2" xfId="41"/>
    <cellStyle name="Vírgula 4" xfId="34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relativeIndent="255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143917</xdr:rowOff>
    </xdr:from>
    <xdr:to>
      <xdr:col>3</xdr:col>
      <xdr:colOff>69778</xdr:colOff>
      <xdr:row>5</xdr:row>
      <xdr:rowOff>190500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5251" y="143917"/>
          <a:ext cx="7061582" cy="863012"/>
        </a:xfrm>
        <a:prstGeom prst="rect">
          <a:avLst/>
        </a:prstGeom>
      </xdr:spPr>
    </xdr:pic>
    <xdr:clientData/>
  </xdr:twoCellAnchor>
  <xdr:twoCellAnchor editAs="oneCell">
    <xdr:from>
      <xdr:col>10</xdr:col>
      <xdr:colOff>721178</xdr:colOff>
      <xdr:row>0</xdr:row>
      <xdr:rowOff>127000</xdr:rowOff>
    </xdr:from>
    <xdr:to>
      <xdr:col>11</xdr:col>
      <xdr:colOff>771870</xdr:colOff>
      <xdr:row>6</xdr:row>
      <xdr:rowOff>68035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83860"/>
        <a:stretch/>
      </xdr:blipFill>
      <xdr:spPr>
        <a:xfrm>
          <a:off x="20016107" y="127000"/>
          <a:ext cx="1533871" cy="96157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A9:L44" totalsRowShown="0" headerRowDxfId="16" dataDxfId="14" headerRowBorderDxfId="15" tableBorderDxfId="13" totalsRowBorderDxfId="12">
  <autoFilter ref="A9:L44"/>
  <sortState ref="A10:L50">
    <sortCondition ref="B9:B50"/>
  </sortState>
  <tableColumns count="12">
    <tableColumn id="1" name="Unidade" dataDxfId="11"/>
    <tableColumn id="2" name="Nome do Colaborador" dataDxfId="10"/>
    <tableColumn id="3" name="Cargo" dataDxfId="9"/>
    <tableColumn id="14" name="Telefone" dataDxfId="8"/>
    <tableColumn id="13" name="Email" dataDxfId="7"/>
    <tableColumn id="6" name="Vínculo" dataDxfId="6"/>
    <tableColumn id="7" name="Valor do Salário Bruto (R$)" dataDxfId="5"/>
    <tableColumn id="8" name="Abono de Ferias / Férias CLT (R$)" dataDxfId="4"/>
    <tableColumn id="9" name="Valor 13º (R$)" dataDxfId="3"/>
    <tableColumn id="10" name="Salário do Mês (R$)" dataDxfId="2"/>
    <tableColumn id="11" name="Demais Descontos (R$)" dataDxfId="1"/>
    <tableColumn id="12" name="Valor Líquido (R$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6:N47"/>
  <sheetViews>
    <sheetView showGridLines="0" tabSelected="1" view="pageBreakPreview" topLeftCell="B1" zoomScale="80" zoomScaleNormal="55" zoomScaleSheetLayoutView="80" workbookViewId="0">
      <selection activeCell="B48" sqref="B48"/>
    </sheetView>
  </sheetViews>
  <sheetFormatPr defaultRowHeight="12.75"/>
  <cols>
    <col min="1" max="1" width="35.85546875" style="1" hidden="1" customWidth="1"/>
    <col min="2" max="2" width="55.42578125" style="1" bestFit="1" customWidth="1"/>
    <col min="3" max="3" width="49.28515625" style="1" customWidth="1"/>
    <col min="4" max="4" width="14.7109375" style="1" customWidth="1"/>
    <col min="5" max="5" width="37.28515625" style="1" customWidth="1"/>
    <col min="6" max="6" width="9.85546875" style="1" customWidth="1"/>
    <col min="7" max="7" width="21.28515625" style="1" customWidth="1"/>
    <col min="8" max="8" width="16.28515625" style="1" customWidth="1"/>
    <col min="9" max="9" width="14.7109375" style="1" customWidth="1"/>
    <col min="10" max="10" width="18.28515625" style="1" customWidth="1"/>
    <col min="11" max="11" width="22.28515625" style="1" customWidth="1"/>
    <col min="12" max="12" width="21.42578125" style="1" customWidth="1"/>
    <col min="13" max="13" width="15.42578125" style="1" bestFit="1" customWidth="1"/>
    <col min="14" max="14" width="15.28515625" style="1" customWidth="1"/>
    <col min="15" max="16384" width="9.140625" style="1"/>
  </cols>
  <sheetData>
    <row r="6" spans="1:14" s="2" customFormat="1" ht="15.75">
      <c r="A6" s="46" t="s">
        <v>3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8" spans="1:14" s="3" customFormat="1" ht="15.75">
      <c r="A8" s="45" t="s">
        <v>1</v>
      </c>
      <c r="B8" s="45"/>
      <c r="C8" s="8"/>
      <c r="D8" s="8"/>
      <c r="E8" s="8"/>
      <c r="F8" s="8"/>
      <c r="G8" s="8"/>
      <c r="H8" s="8"/>
      <c r="K8" s="4" t="s">
        <v>0</v>
      </c>
      <c r="L8" s="16">
        <v>45536</v>
      </c>
    </row>
    <row r="9" spans="1:14" s="2" customFormat="1" ht="25.5">
      <c r="A9" s="9" t="s">
        <v>15</v>
      </c>
      <c r="B9" s="11" t="s">
        <v>16</v>
      </c>
      <c r="C9" s="12" t="s">
        <v>17</v>
      </c>
      <c r="D9" s="13" t="s">
        <v>18</v>
      </c>
      <c r="E9" s="10" t="s">
        <v>19</v>
      </c>
      <c r="F9" s="10" t="s">
        <v>20</v>
      </c>
      <c r="G9" s="10" t="s">
        <v>21</v>
      </c>
      <c r="H9" s="10" t="s">
        <v>22</v>
      </c>
      <c r="I9" s="10" t="s">
        <v>23</v>
      </c>
      <c r="J9" s="10" t="s">
        <v>24</v>
      </c>
      <c r="K9" s="10" t="s">
        <v>25</v>
      </c>
      <c r="L9" s="14" t="s">
        <v>26</v>
      </c>
    </row>
    <row r="10" spans="1:14" s="2" customFormat="1" ht="15">
      <c r="A10" s="7" t="s">
        <v>27</v>
      </c>
      <c r="B10" s="15" t="s">
        <v>5</v>
      </c>
      <c r="C10" s="43" t="s">
        <v>14</v>
      </c>
      <c r="D10" s="44" t="s">
        <v>29</v>
      </c>
      <c r="E10" s="5" t="s">
        <v>114</v>
      </c>
      <c r="F10" s="6" t="s">
        <v>28</v>
      </c>
      <c r="G10" s="40">
        <v>12585.6</v>
      </c>
      <c r="H10" s="22">
        <v>0</v>
      </c>
      <c r="I10" s="21" t="s">
        <v>134</v>
      </c>
      <c r="J10" s="40">
        <v>12585.6</v>
      </c>
      <c r="K10" s="40">
        <v>1</v>
      </c>
      <c r="L10" s="40">
        <v>9412.7900000000009</v>
      </c>
    </row>
    <row r="11" spans="1:14" ht="15">
      <c r="A11" s="7" t="s">
        <v>27</v>
      </c>
      <c r="B11" s="15" t="s">
        <v>52</v>
      </c>
      <c r="C11" s="43" t="s">
        <v>62</v>
      </c>
      <c r="D11" s="44" t="s">
        <v>42</v>
      </c>
      <c r="E11" s="5" t="s">
        <v>53</v>
      </c>
      <c r="F11" s="6" t="s">
        <v>28</v>
      </c>
      <c r="G11" s="40">
        <v>13167.6</v>
      </c>
      <c r="H11" s="22">
        <v>0</v>
      </c>
      <c r="I11" s="22" t="s">
        <v>134</v>
      </c>
      <c r="J11" s="40">
        <v>13167.6</v>
      </c>
      <c r="K11" s="40">
        <v>289.99</v>
      </c>
      <c r="L11" s="40">
        <v>10297.49</v>
      </c>
    </row>
    <row r="12" spans="1:14" ht="15">
      <c r="A12" s="7" t="s">
        <v>27</v>
      </c>
      <c r="B12" s="15" t="s">
        <v>125</v>
      </c>
      <c r="C12" s="43" t="s">
        <v>126</v>
      </c>
      <c r="D12" s="44" t="s">
        <v>135</v>
      </c>
      <c r="E12" s="5" t="s">
        <v>136</v>
      </c>
      <c r="F12" s="6" t="s">
        <v>28</v>
      </c>
      <c r="G12" s="40">
        <v>22564.799999999999</v>
      </c>
      <c r="H12" s="22">
        <v>0</v>
      </c>
      <c r="I12" s="22" t="s">
        <v>134</v>
      </c>
      <c r="J12" s="40">
        <v>22564.799999999999</v>
      </c>
      <c r="K12" s="40">
        <v>0</v>
      </c>
      <c r="L12" s="40">
        <v>16596.57</v>
      </c>
    </row>
    <row r="13" spans="1:14" ht="15">
      <c r="A13" s="7" t="s">
        <v>27</v>
      </c>
      <c r="B13" s="15" t="s">
        <v>109</v>
      </c>
      <c r="C13" s="43" t="s">
        <v>127</v>
      </c>
      <c r="D13" s="44" t="s">
        <v>37</v>
      </c>
      <c r="E13" s="5" t="s">
        <v>70</v>
      </c>
      <c r="F13" s="6" t="s">
        <v>28</v>
      </c>
      <c r="G13" s="40">
        <v>6950.49</v>
      </c>
      <c r="H13" s="22">
        <v>0</v>
      </c>
      <c r="I13" s="22" t="s">
        <v>134</v>
      </c>
      <c r="J13" s="40">
        <v>6950.49</v>
      </c>
      <c r="K13" s="40">
        <v>183.31</v>
      </c>
      <c r="L13" s="40">
        <v>5242.3999999999996</v>
      </c>
    </row>
    <row r="14" spans="1:14" ht="15">
      <c r="A14" s="7" t="s">
        <v>27</v>
      </c>
      <c r="B14" s="15" t="s">
        <v>78</v>
      </c>
      <c r="C14" s="43" t="s">
        <v>92</v>
      </c>
      <c r="D14" s="44" t="s">
        <v>31</v>
      </c>
      <c r="E14" s="5" t="s">
        <v>115</v>
      </c>
      <c r="F14" s="6" t="s">
        <v>28</v>
      </c>
      <c r="G14" s="40">
        <v>36791.47</v>
      </c>
      <c r="H14" s="22">
        <v>0</v>
      </c>
      <c r="I14" s="22" t="s">
        <v>134</v>
      </c>
      <c r="J14" s="40">
        <v>36791.47</v>
      </c>
      <c r="K14" s="40">
        <v>908.41</v>
      </c>
      <c r="L14" s="40">
        <v>27704.44</v>
      </c>
    </row>
    <row r="15" spans="1:14" ht="15">
      <c r="A15" s="7" t="s">
        <v>27</v>
      </c>
      <c r="B15" s="15" t="s">
        <v>61</v>
      </c>
      <c r="C15" s="43" t="s">
        <v>63</v>
      </c>
      <c r="D15" s="44" t="s">
        <v>67</v>
      </c>
      <c r="E15" s="5" t="s">
        <v>116</v>
      </c>
      <c r="F15" s="6" t="s">
        <v>28</v>
      </c>
      <c r="G15" s="40">
        <v>7638.49</v>
      </c>
      <c r="H15" s="22">
        <v>0</v>
      </c>
      <c r="I15" s="22" t="s">
        <v>134</v>
      </c>
      <c r="J15" s="40">
        <v>7638.49</v>
      </c>
      <c r="K15" s="40">
        <v>215.02</v>
      </c>
      <c r="L15" s="40">
        <v>6308.71</v>
      </c>
    </row>
    <row r="16" spans="1:14" ht="15">
      <c r="A16" s="7" t="s">
        <v>27</v>
      </c>
      <c r="B16" s="15" t="s">
        <v>68</v>
      </c>
      <c r="C16" s="43" t="s">
        <v>72</v>
      </c>
      <c r="D16" s="44" t="s">
        <v>37</v>
      </c>
      <c r="E16" s="5" t="s">
        <v>70</v>
      </c>
      <c r="F16" s="6" t="s">
        <v>28</v>
      </c>
      <c r="G16" s="40">
        <v>19368</v>
      </c>
      <c r="H16" s="22">
        <v>1890.95</v>
      </c>
      <c r="I16" s="22" t="s">
        <v>134</v>
      </c>
      <c r="J16" s="40">
        <v>19368</v>
      </c>
      <c r="K16" s="40">
        <v>7872.71</v>
      </c>
      <c r="L16" s="40">
        <v>9709.7000000000007</v>
      </c>
    </row>
    <row r="17" spans="1:12" ht="15">
      <c r="A17" s="7" t="s">
        <v>27</v>
      </c>
      <c r="B17" s="15" t="s">
        <v>87</v>
      </c>
      <c r="C17" s="43" t="s">
        <v>93</v>
      </c>
      <c r="D17" s="44" t="s">
        <v>43</v>
      </c>
      <c r="E17" s="5" t="s">
        <v>117</v>
      </c>
      <c r="F17" s="6" t="s">
        <v>28</v>
      </c>
      <c r="G17" s="40">
        <v>27174.27</v>
      </c>
      <c r="H17" s="22">
        <v>3714.52</v>
      </c>
      <c r="I17" s="22" t="s">
        <v>134</v>
      </c>
      <c r="J17" s="40">
        <v>27174.27</v>
      </c>
      <c r="K17" s="40">
        <v>14858.09</v>
      </c>
      <c r="L17" s="40">
        <v>9342.0300000000007</v>
      </c>
    </row>
    <row r="18" spans="1:12" ht="15">
      <c r="A18" s="7" t="s">
        <v>27</v>
      </c>
      <c r="B18" s="15" t="s">
        <v>6</v>
      </c>
      <c r="C18" s="43" t="s">
        <v>140</v>
      </c>
      <c r="D18" s="44" t="s">
        <v>33</v>
      </c>
      <c r="E18" s="5" t="s">
        <v>34</v>
      </c>
      <c r="F18" s="6" t="s">
        <v>28</v>
      </c>
      <c r="G18" s="40">
        <v>10192.950000000001</v>
      </c>
      <c r="H18" s="22">
        <v>0</v>
      </c>
      <c r="I18" s="22" t="s">
        <v>134</v>
      </c>
      <c r="J18" s="40">
        <v>10192.950000000001</v>
      </c>
      <c r="K18" s="40">
        <v>212.8</v>
      </c>
      <c r="L18" s="40">
        <v>8028.23</v>
      </c>
    </row>
    <row r="19" spans="1:12" ht="15">
      <c r="A19" s="7" t="s">
        <v>27</v>
      </c>
      <c r="B19" s="15" t="s">
        <v>7</v>
      </c>
      <c r="C19" s="43" t="s">
        <v>94</v>
      </c>
      <c r="D19" s="44" t="s">
        <v>32</v>
      </c>
      <c r="E19" s="5" t="s">
        <v>36</v>
      </c>
      <c r="F19" s="6" t="s">
        <v>28</v>
      </c>
      <c r="G19" s="40">
        <v>22425.89</v>
      </c>
      <c r="H19" s="21">
        <v>0</v>
      </c>
      <c r="I19" s="21" t="s">
        <v>134</v>
      </c>
      <c r="J19" s="40">
        <v>22425.89</v>
      </c>
      <c r="K19" s="40">
        <v>0</v>
      </c>
      <c r="L19" s="40">
        <v>16495.86</v>
      </c>
    </row>
    <row r="20" spans="1:12" ht="15">
      <c r="A20" s="7" t="s">
        <v>27</v>
      </c>
      <c r="B20" s="15" t="s">
        <v>75</v>
      </c>
      <c r="C20" s="43" t="s">
        <v>95</v>
      </c>
      <c r="D20" s="44" t="s">
        <v>77</v>
      </c>
      <c r="E20" s="19" t="s">
        <v>118</v>
      </c>
      <c r="F20" s="6" t="s">
        <v>28</v>
      </c>
      <c r="G20" s="40">
        <v>8453.0400000000009</v>
      </c>
      <c r="H20" s="22">
        <v>0</v>
      </c>
      <c r="I20" s="22" t="s">
        <v>134</v>
      </c>
      <c r="J20" s="40">
        <v>8453.0400000000009</v>
      </c>
      <c r="K20" s="40">
        <v>182.31</v>
      </c>
      <c r="L20" s="40">
        <v>6745.95</v>
      </c>
    </row>
    <row r="21" spans="1:12" ht="15">
      <c r="A21" s="7" t="s">
        <v>27</v>
      </c>
      <c r="B21" s="15" t="s">
        <v>69</v>
      </c>
      <c r="C21" s="43" t="s">
        <v>96</v>
      </c>
      <c r="D21" s="44" t="s">
        <v>60</v>
      </c>
      <c r="E21" s="5" t="s">
        <v>122</v>
      </c>
      <c r="F21" s="6" t="s">
        <v>28</v>
      </c>
      <c r="G21" s="40">
        <v>10408.57</v>
      </c>
      <c r="H21" s="22">
        <v>1241.18</v>
      </c>
      <c r="I21" s="22" t="s">
        <v>134</v>
      </c>
      <c r="J21" s="40">
        <v>10408.57</v>
      </c>
      <c r="K21" s="40">
        <v>5163.88</v>
      </c>
      <c r="L21" s="40">
        <v>4708.3999999999996</v>
      </c>
    </row>
    <row r="22" spans="1:12" ht="15">
      <c r="A22" s="7" t="s">
        <v>27</v>
      </c>
      <c r="B22" s="15" t="s">
        <v>105</v>
      </c>
      <c r="C22" s="43" t="s">
        <v>106</v>
      </c>
      <c r="D22" s="44" t="s">
        <v>107</v>
      </c>
      <c r="E22" s="5" t="s">
        <v>108</v>
      </c>
      <c r="F22" s="6" t="s">
        <v>28</v>
      </c>
      <c r="G22" s="40">
        <v>21537.65</v>
      </c>
      <c r="H22" s="22">
        <v>0</v>
      </c>
      <c r="I22" s="22" t="s">
        <v>134</v>
      </c>
      <c r="J22" s="40">
        <v>21537.65</v>
      </c>
      <c r="K22" s="40">
        <v>356.31</v>
      </c>
      <c r="L22" s="40">
        <v>16412.759999999998</v>
      </c>
    </row>
    <row r="23" spans="1:12" ht="15">
      <c r="A23" s="7" t="s">
        <v>27</v>
      </c>
      <c r="B23" s="15" t="s">
        <v>56</v>
      </c>
      <c r="C23" s="43" t="s">
        <v>128</v>
      </c>
      <c r="D23" s="44" t="s">
        <v>58</v>
      </c>
      <c r="E23" s="5" t="s">
        <v>59</v>
      </c>
      <c r="F23" s="6" t="s">
        <v>28</v>
      </c>
      <c r="G23" s="40">
        <v>10009.620000000001</v>
      </c>
      <c r="H23" s="22">
        <v>0</v>
      </c>
      <c r="I23" s="22" t="s">
        <v>134</v>
      </c>
      <c r="J23" s="40">
        <v>10009.620000000001</v>
      </c>
      <c r="K23" s="40">
        <v>215.02</v>
      </c>
      <c r="L23" s="40">
        <v>7818.07</v>
      </c>
    </row>
    <row r="24" spans="1:12" ht="15">
      <c r="A24" s="7" t="s">
        <v>27</v>
      </c>
      <c r="B24" s="15" t="s">
        <v>57</v>
      </c>
      <c r="C24" s="43" t="s">
        <v>89</v>
      </c>
      <c r="D24" s="44" t="s">
        <v>30</v>
      </c>
      <c r="E24" s="5" t="s">
        <v>119</v>
      </c>
      <c r="F24" s="6" t="s">
        <v>28</v>
      </c>
      <c r="G24" s="40">
        <v>9371.41</v>
      </c>
      <c r="H24" s="22">
        <v>0</v>
      </c>
      <c r="I24" s="22" t="s">
        <v>134</v>
      </c>
      <c r="J24" s="40">
        <v>9371.41</v>
      </c>
      <c r="K24" s="40">
        <v>199.17</v>
      </c>
      <c r="L24" s="40">
        <v>7373.89</v>
      </c>
    </row>
    <row r="25" spans="1:12" ht="15">
      <c r="A25" s="7" t="s">
        <v>27</v>
      </c>
      <c r="B25" s="15" t="s">
        <v>76</v>
      </c>
      <c r="C25" s="43" t="s">
        <v>98</v>
      </c>
      <c r="D25" s="44" t="s">
        <v>38</v>
      </c>
      <c r="E25" s="5" t="s">
        <v>39</v>
      </c>
      <c r="F25" s="6" t="s">
        <v>28</v>
      </c>
      <c r="G25" s="40">
        <v>11033.35</v>
      </c>
      <c r="H25" s="21">
        <v>0</v>
      </c>
      <c r="I25" s="21" t="s">
        <v>134</v>
      </c>
      <c r="J25" s="40">
        <v>11033.35</v>
      </c>
      <c r="K25" s="40">
        <v>257.19</v>
      </c>
      <c r="L25" s="40">
        <v>9105.7000000000007</v>
      </c>
    </row>
    <row r="26" spans="1:12" ht="15">
      <c r="A26" s="7" t="s">
        <v>27</v>
      </c>
      <c r="B26" s="15" t="s">
        <v>2</v>
      </c>
      <c r="C26" s="43" t="s">
        <v>94</v>
      </c>
      <c r="D26" s="44" t="s">
        <v>90</v>
      </c>
      <c r="E26" s="5" t="s">
        <v>4</v>
      </c>
      <c r="F26" s="6" t="s">
        <v>28</v>
      </c>
      <c r="G26" s="40">
        <v>22900.67</v>
      </c>
      <c r="H26" s="22">
        <v>0</v>
      </c>
      <c r="I26" s="22" t="s">
        <v>134</v>
      </c>
      <c r="J26" s="40">
        <v>22900.67</v>
      </c>
      <c r="K26" s="40">
        <v>1</v>
      </c>
      <c r="L26" s="40">
        <v>16839.07</v>
      </c>
    </row>
    <row r="27" spans="1:12" ht="15">
      <c r="A27" s="7" t="s">
        <v>27</v>
      </c>
      <c r="B27" s="15" t="s">
        <v>129</v>
      </c>
      <c r="C27" s="43" t="s">
        <v>130</v>
      </c>
      <c r="D27" s="44" t="s">
        <v>45</v>
      </c>
      <c r="E27" s="5" t="s">
        <v>54</v>
      </c>
      <c r="F27" s="6" t="s">
        <v>28</v>
      </c>
      <c r="G27" s="40">
        <v>6778.61</v>
      </c>
      <c r="H27" s="22">
        <v>0</v>
      </c>
      <c r="I27" s="22" t="s">
        <v>134</v>
      </c>
      <c r="J27" s="40">
        <v>6778.61</v>
      </c>
      <c r="K27" s="40">
        <v>183.31</v>
      </c>
      <c r="L27" s="40">
        <v>5070.5200000000004</v>
      </c>
    </row>
    <row r="28" spans="1:12" ht="15">
      <c r="A28" s="7" t="s">
        <v>27</v>
      </c>
      <c r="B28" s="15" t="s">
        <v>8</v>
      </c>
      <c r="C28" s="43" t="s">
        <v>64</v>
      </c>
      <c r="D28" s="44" t="s">
        <v>35</v>
      </c>
      <c r="E28" s="5" t="s">
        <v>41</v>
      </c>
      <c r="F28" s="6" t="s">
        <v>28</v>
      </c>
      <c r="G28" s="40">
        <v>7406.8</v>
      </c>
      <c r="H28" s="22">
        <v>0</v>
      </c>
      <c r="I28" s="22" t="s">
        <v>134</v>
      </c>
      <c r="J28" s="40">
        <v>7406.8</v>
      </c>
      <c r="K28" s="40">
        <v>1455.92</v>
      </c>
      <c r="L28" s="40">
        <v>5074.8999999999996</v>
      </c>
    </row>
    <row r="29" spans="1:12" ht="15">
      <c r="A29" s="7" t="s">
        <v>27</v>
      </c>
      <c r="B29" s="15" t="s">
        <v>88</v>
      </c>
      <c r="C29" s="43" t="s">
        <v>99</v>
      </c>
      <c r="D29" s="44" t="s">
        <v>38</v>
      </c>
      <c r="E29" s="20" t="s">
        <v>91</v>
      </c>
      <c r="F29" s="6" t="s">
        <v>28</v>
      </c>
      <c r="G29" s="40">
        <v>10746.06</v>
      </c>
      <c r="H29" s="22">
        <v>1347.84</v>
      </c>
      <c r="I29" s="22" t="s">
        <v>134</v>
      </c>
      <c r="J29" s="40">
        <v>10746.06</v>
      </c>
      <c r="K29" s="40">
        <v>5590.54</v>
      </c>
      <c r="L29" s="40">
        <v>4581.57</v>
      </c>
    </row>
    <row r="30" spans="1:12" ht="15">
      <c r="A30" s="7" t="s">
        <v>27</v>
      </c>
      <c r="B30" s="15" t="s">
        <v>121</v>
      </c>
      <c r="C30" s="43" t="s">
        <v>131</v>
      </c>
      <c r="D30" s="44" t="s">
        <v>49</v>
      </c>
      <c r="E30" s="5" t="s">
        <v>50</v>
      </c>
      <c r="F30" s="6" t="s">
        <v>28</v>
      </c>
      <c r="G30" s="40">
        <v>7757.27</v>
      </c>
      <c r="H30" s="22">
        <v>0</v>
      </c>
      <c r="I30" s="22" t="s">
        <v>134</v>
      </c>
      <c r="J30" s="40">
        <v>7757.27</v>
      </c>
      <c r="K30" s="40">
        <v>1</v>
      </c>
      <c r="L30" s="40">
        <v>5967.3</v>
      </c>
    </row>
    <row r="31" spans="1:12" ht="15">
      <c r="A31" s="7" t="s">
        <v>27</v>
      </c>
      <c r="B31" s="15" t="s">
        <v>71</v>
      </c>
      <c r="C31" s="43" t="s">
        <v>97</v>
      </c>
      <c r="D31" s="42" t="s">
        <v>30</v>
      </c>
      <c r="E31" s="5" t="s">
        <v>113</v>
      </c>
      <c r="F31" s="18" t="s">
        <v>28</v>
      </c>
      <c r="G31" s="40">
        <v>10445.950000000001</v>
      </c>
      <c r="H31" s="21">
        <v>0</v>
      </c>
      <c r="I31" s="21" t="s">
        <v>134</v>
      </c>
      <c r="J31" s="40">
        <v>10445.950000000001</v>
      </c>
      <c r="K31" s="40">
        <v>199.17</v>
      </c>
      <c r="L31" s="40">
        <v>8201.9500000000007</v>
      </c>
    </row>
    <row r="32" spans="1:12" ht="15">
      <c r="A32" s="7" t="s">
        <v>27</v>
      </c>
      <c r="B32" s="15" t="s">
        <v>9</v>
      </c>
      <c r="C32" s="43" t="s">
        <v>55</v>
      </c>
      <c r="D32" s="44" t="s">
        <v>43</v>
      </c>
      <c r="E32" s="5" t="s">
        <v>44</v>
      </c>
      <c r="F32" s="6" t="s">
        <v>28</v>
      </c>
      <c r="G32" s="40">
        <v>10241.11</v>
      </c>
      <c r="H32" s="21">
        <v>0</v>
      </c>
      <c r="I32" s="21" t="s">
        <v>134</v>
      </c>
      <c r="J32" s="40">
        <v>10241.11</v>
      </c>
      <c r="K32" s="40">
        <v>215.22</v>
      </c>
      <c r="L32" s="40">
        <v>8060.31</v>
      </c>
    </row>
    <row r="33" spans="1:12" ht="15">
      <c r="A33" s="7" t="s">
        <v>27</v>
      </c>
      <c r="B33" s="15" t="s">
        <v>123</v>
      </c>
      <c r="C33" s="43" t="s">
        <v>124</v>
      </c>
      <c r="D33" s="44" t="s">
        <v>73</v>
      </c>
      <c r="E33" s="5" t="s">
        <v>74</v>
      </c>
      <c r="F33" s="6" t="s">
        <v>28</v>
      </c>
      <c r="G33" s="40">
        <v>9563.92</v>
      </c>
      <c r="H33" s="22">
        <v>0</v>
      </c>
      <c r="I33" s="22" t="s">
        <v>134</v>
      </c>
      <c r="J33" s="40">
        <v>9563.92</v>
      </c>
      <c r="K33" s="40">
        <v>266.87</v>
      </c>
      <c r="L33" s="40">
        <v>7008.34</v>
      </c>
    </row>
    <row r="34" spans="1:12" ht="15">
      <c r="A34" s="7" t="s">
        <v>27</v>
      </c>
      <c r="B34" s="15" t="s">
        <v>138</v>
      </c>
      <c r="C34" s="43" t="s">
        <v>97</v>
      </c>
      <c r="D34" s="44" t="s">
        <v>49</v>
      </c>
      <c r="E34" s="5" t="s">
        <v>137</v>
      </c>
      <c r="F34" s="6" t="s">
        <v>28</v>
      </c>
      <c r="G34" s="40">
        <v>7447.99</v>
      </c>
      <c r="H34" s="22">
        <v>0</v>
      </c>
      <c r="I34" s="22" t="s">
        <v>134</v>
      </c>
      <c r="J34" s="40">
        <v>7447.99</v>
      </c>
      <c r="K34" s="40">
        <v>121</v>
      </c>
      <c r="L34" s="40">
        <v>6092.45</v>
      </c>
    </row>
    <row r="35" spans="1:12" ht="15">
      <c r="A35" s="7" t="s">
        <v>27</v>
      </c>
      <c r="B35" s="15" t="s">
        <v>10</v>
      </c>
      <c r="C35" s="43" t="s">
        <v>100</v>
      </c>
      <c r="D35" s="44" t="s">
        <v>32</v>
      </c>
      <c r="E35" s="5" t="s">
        <v>40</v>
      </c>
      <c r="F35" s="6" t="s">
        <v>28</v>
      </c>
      <c r="G35" s="40">
        <v>12973.3</v>
      </c>
      <c r="H35" s="22">
        <v>0</v>
      </c>
      <c r="I35" s="22" t="s">
        <v>134</v>
      </c>
      <c r="J35" s="40">
        <v>12973.3</v>
      </c>
      <c r="K35" s="40">
        <v>274.73</v>
      </c>
      <c r="L35" s="40">
        <v>10108.11</v>
      </c>
    </row>
    <row r="36" spans="1:12" ht="15">
      <c r="A36" s="7" t="s">
        <v>27</v>
      </c>
      <c r="B36" s="15" t="s">
        <v>132</v>
      </c>
      <c r="C36" s="43" t="s">
        <v>97</v>
      </c>
      <c r="D36" s="44" t="s">
        <v>30</v>
      </c>
      <c r="E36" s="5" t="s">
        <v>104</v>
      </c>
      <c r="F36" s="6" t="s">
        <v>28</v>
      </c>
      <c r="G36" s="40">
        <v>7964.89</v>
      </c>
      <c r="H36" s="22">
        <v>0</v>
      </c>
      <c r="I36" s="22" t="s">
        <v>134</v>
      </c>
      <c r="J36" s="40">
        <v>7964.89</v>
      </c>
      <c r="K36" s="40">
        <v>199.17</v>
      </c>
      <c r="L36" s="40">
        <v>5863.23</v>
      </c>
    </row>
    <row r="37" spans="1:12" ht="15">
      <c r="A37" s="7" t="s">
        <v>27</v>
      </c>
      <c r="B37" s="15" t="s">
        <v>79</v>
      </c>
      <c r="C37" s="43" t="s">
        <v>80</v>
      </c>
      <c r="D37" s="44" t="s">
        <v>49</v>
      </c>
      <c r="E37" s="5" t="s">
        <v>50</v>
      </c>
      <c r="F37" s="6" t="s">
        <v>28</v>
      </c>
      <c r="G37" s="40">
        <v>9093.35</v>
      </c>
      <c r="H37" s="22">
        <v>0</v>
      </c>
      <c r="I37" s="22" t="s">
        <v>134</v>
      </c>
      <c r="J37" s="40">
        <v>9093.35</v>
      </c>
      <c r="K37" s="40">
        <v>182.31</v>
      </c>
      <c r="L37" s="40">
        <v>7119.7</v>
      </c>
    </row>
    <row r="38" spans="1:12" ht="15">
      <c r="A38" s="7" t="s">
        <v>27</v>
      </c>
      <c r="B38" s="15" t="s">
        <v>11</v>
      </c>
      <c r="C38" s="43" t="s">
        <v>65</v>
      </c>
      <c r="D38" s="44" t="s">
        <v>43</v>
      </c>
      <c r="E38" s="5" t="s">
        <v>46</v>
      </c>
      <c r="F38" s="6" t="s">
        <v>28</v>
      </c>
      <c r="G38" s="40">
        <v>9654.5400000000009</v>
      </c>
      <c r="H38" s="22">
        <v>0</v>
      </c>
      <c r="I38" s="22" t="s">
        <v>134</v>
      </c>
      <c r="J38" s="40">
        <v>9654.5400000000009</v>
      </c>
      <c r="K38" s="40">
        <v>201.83</v>
      </c>
      <c r="L38" s="40">
        <v>7621.61</v>
      </c>
    </row>
    <row r="39" spans="1:12" ht="15">
      <c r="A39" s="7" t="s">
        <v>27</v>
      </c>
      <c r="B39" s="15" t="s">
        <v>12</v>
      </c>
      <c r="C39" s="43" t="s">
        <v>66</v>
      </c>
      <c r="D39" s="44" t="s">
        <v>47</v>
      </c>
      <c r="E39" s="5" t="s">
        <v>48</v>
      </c>
      <c r="F39" s="6" t="s">
        <v>28</v>
      </c>
      <c r="G39" s="40">
        <v>12883.26</v>
      </c>
      <c r="H39" s="21">
        <v>1473.02</v>
      </c>
      <c r="I39" s="21" t="s">
        <v>134</v>
      </c>
      <c r="J39" s="40">
        <v>12883.26</v>
      </c>
      <c r="K39" s="40">
        <v>6121.01</v>
      </c>
      <c r="L39" s="40">
        <v>5976.98</v>
      </c>
    </row>
    <row r="40" spans="1:12" ht="15">
      <c r="A40" s="7" t="s">
        <v>27</v>
      </c>
      <c r="B40" s="15" t="s">
        <v>81</v>
      </c>
      <c r="C40" s="43" t="s">
        <v>101</v>
      </c>
      <c r="D40" s="44" t="s">
        <v>83</v>
      </c>
      <c r="E40" s="5" t="s">
        <v>84</v>
      </c>
      <c r="F40" s="6" t="s">
        <v>28</v>
      </c>
      <c r="G40" s="40">
        <v>9423.18</v>
      </c>
      <c r="H40" s="22">
        <v>0</v>
      </c>
      <c r="I40" s="22" t="s">
        <v>134</v>
      </c>
      <c r="J40" s="40">
        <v>9423.18</v>
      </c>
      <c r="K40" s="40">
        <v>199.17</v>
      </c>
      <c r="L40" s="40">
        <v>7529.94</v>
      </c>
    </row>
    <row r="41" spans="1:12" ht="15">
      <c r="A41" s="7" t="s">
        <v>27</v>
      </c>
      <c r="B41" s="15" t="s">
        <v>82</v>
      </c>
      <c r="C41" s="43" t="s">
        <v>102</v>
      </c>
      <c r="D41" s="44" t="s">
        <v>85</v>
      </c>
      <c r="E41" s="5" t="s">
        <v>86</v>
      </c>
      <c r="F41" s="6" t="s">
        <v>28</v>
      </c>
      <c r="G41" s="40">
        <v>11867.25</v>
      </c>
      <c r="H41" s="21">
        <v>0</v>
      </c>
      <c r="I41" s="21" t="s">
        <v>134</v>
      </c>
      <c r="J41" s="40">
        <v>11867.25</v>
      </c>
      <c r="K41" s="40">
        <v>266.87</v>
      </c>
      <c r="L41" s="40">
        <v>9207.39</v>
      </c>
    </row>
    <row r="42" spans="1:12" ht="15">
      <c r="A42" s="7" t="s">
        <v>27</v>
      </c>
      <c r="B42" s="15" t="s">
        <v>13</v>
      </c>
      <c r="C42" s="43" t="s">
        <v>103</v>
      </c>
      <c r="D42" s="44" t="s">
        <v>179</v>
      </c>
      <c r="E42" s="23" t="s">
        <v>120</v>
      </c>
      <c r="F42" s="6" t="s">
        <v>28</v>
      </c>
      <c r="G42" s="40">
        <v>18045.38</v>
      </c>
      <c r="H42" s="21">
        <v>0</v>
      </c>
      <c r="I42" s="21" t="s">
        <v>134</v>
      </c>
      <c r="J42" s="40">
        <v>18045.38</v>
      </c>
      <c r="K42" s="40">
        <v>266.87</v>
      </c>
      <c r="L42" s="40">
        <v>13881.51</v>
      </c>
    </row>
    <row r="43" spans="1:12" ht="15.75" customHeight="1">
      <c r="A43" s="7" t="s">
        <v>27</v>
      </c>
      <c r="B43" s="15" t="s">
        <v>110</v>
      </c>
      <c r="C43" s="43" t="s">
        <v>133</v>
      </c>
      <c r="D43" s="41" t="s">
        <v>111</v>
      </c>
      <c r="E43" s="23" t="s">
        <v>112</v>
      </c>
      <c r="F43" s="6" t="s">
        <v>28</v>
      </c>
      <c r="G43" s="40">
        <v>6098.05</v>
      </c>
      <c r="H43" s="22">
        <v>0</v>
      </c>
      <c r="I43" s="22" t="s">
        <v>134</v>
      </c>
      <c r="J43" s="40">
        <v>6098.05</v>
      </c>
      <c r="K43" s="40">
        <v>159.53</v>
      </c>
      <c r="L43" s="40">
        <v>4712.18</v>
      </c>
    </row>
    <row r="44" spans="1:12" ht="15">
      <c r="A44" s="17" t="s">
        <v>27</v>
      </c>
      <c r="B44" s="15" t="s">
        <v>139</v>
      </c>
      <c r="C44" s="43" t="s">
        <v>180</v>
      </c>
      <c r="D44" s="41"/>
      <c r="E44" s="5"/>
      <c r="F44" s="6" t="s">
        <v>28</v>
      </c>
      <c r="G44" s="40">
        <v>28911.8</v>
      </c>
      <c r="H44" s="22">
        <v>0</v>
      </c>
      <c r="I44" s="22" t="s">
        <v>134</v>
      </c>
      <c r="J44" s="40">
        <v>28911.8</v>
      </c>
      <c r="K44" s="40">
        <v>0</v>
      </c>
      <c r="L44" s="40">
        <v>21250.28</v>
      </c>
    </row>
    <row r="46" spans="1:12">
      <c r="B46" s="1" t="s">
        <v>51</v>
      </c>
    </row>
    <row r="47" spans="1:12">
      <c r="B47" s="1" t="s">
        <v>181</v>
      </c>
    </row>
  </sheetData>
  <mergeCells count="2">
    <mergeCell ref="A8:B8"/>
    <mergeCell ref="A6:N6"/>
  </mergeCells>
  <conditionalFormatting sqref="B9">
    <cfRule type="duplicateValues" dxfId="18" priority="10"/>
  </conditionalFormatting>
  <conditionalFormatting sqref="B46:B1048576 B1:B8">
    <cfRule type="duplicateValues" dxfId="17" priority="8"/>
  </conditionalFormatting>
  <pageMargins left="0.25" right="0.25" top="0.75" bottom="0.75" header="0.3" footer="0.3"/>
  <pageSetup paperSize="9" scale="51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B45"/>
  <sheetViews>
    <sheetView workbookViewId="0">
      <selection activeCell="E22" sqref="E22"/>
    </sheetView>
  </sheetViews>
  <sheetFormatPr defaultRowHeight="12.75"/>
  <cols>
    <col min="1" max="1" width="42.28515625" bestFit="1" customWidth="1"/>
    <col min="2" max="2" width="13.5703125" bestFit="1" customWidth="1"/>
  </cols>
  <sheetData>
    <row r="1" spans="1:2">
      <c r="A1" s="24" t="s">
        <v>141</v>
      </c>
      <c r="B1" s="39" t="s">
        <v>178</v>
      </c>
    </row>
    <row r="2" spans="1:2" ht="15.75">
      <c r="A2" s="25" t="s">
        <v>142</v>
      </c>
      <c r="B2" s="33">
        <v>1298.55</v>
      </c>
    </row>
    <row r="3" spans="1:2">
      <c r="A3" s="25" t="s">
        <v>143</v>
      </c>
      <c r="B3" s="34">
        <v>1198.7</v>
      </c>
    </row>
    <row r="4" spans="1:2">
      <c r="A4" s="26" t="s">
        <v>68</v>
      </c>
      <c r="B4" s="34">
        <v>1890.95</v>
      </c>
    </row>
    <row r="5" spans="1:2">
      <c r="A5" s="25" t="s">
        <v>87</v>
      </c>
      <c r="B5" s="34">
        <v>3714.52</v>
      </c>
    </row>
    <row r="6" spans="1:2">
      <c r="A6" s="27" t="s">
        <v>6</v>
      </c>
      <c r="B6" s="35">
        <v>0</v>
      </c>
    </row>
    <row r="7" spans="1:2">
      <c r="A7" s="25" t="s">
        <v>144</v>
      </c>
      <c r="B7" s="34">
        <v>1888.56</v>
      </c>
    </row>
    <row r="8" spans="1:2">
      <c r="A8" s="27" t="s">
        <v>75</v>
      </c>
      <c r="B8" s="35">
        <v>0</v>
      </c>
    </row>
    <row r="9" spans="1:2">
      <c r="A9" s="25" t="s">
        <v>69</v>
      </c>
      <c r="B9" s="34">
        <v>1241.18</v>
      </c>
    </row>
    <row r="10" spans="1:2">
      <c r="A10" s="25" t="s">
        <v>145</v>
      </c>
      <c r="B10" s="34">
        <v>1710.78</v>
      </c>
    </row>
    <row r="11" spans="1:2">
      <c r="A11" s="25" t="s">
        <v>146</v>
      </c>
      <c r="B11" s="34">
        <v>1609.84</v>
      </c>
    </row>
    <row r="12" spans="1:2">
      <c r="A12" s="25" t="s">
        <v>147</v>
      </c>
      <c r="B12" s="34">
        <v>574.87</v>
      </c>
    </row>
    <row r="13" spans="1:2" ht="15">
      <c r="A13" s="25" t="s">
        <v>148</v>
      </c>
      <c r="B13" s="36">
        <v>1930.17</v>
      </c>
    </row>
    <row r="14" spans="1:2" ht="15">
      <c r="A14" s="25" t="s">
        <v>149</v>
      </c>
      <c r="B14" s="36">
        <v>1607.49</v>
      </c>
    </row>
    <row r="15" spans="1:2" ht="15">
      <c r="A15" s="25" t="s">
        <v>150</v>
      </c>
      <c r="B15" s="36">
        <v>722.27</v>
      </c>
    </row>
    <row r="16" spans="1:2" ht="15">
      <c r="A16" s="25" t="s">
        <v>151</v>
      </c>
      <c r="B16" s="36">
        <v>1276.9100000000001</v>
      </c>
    </row>
    <row r="17" spans="1:2" ht="15">
      <c r="A17" s="25" t="s">
        <v>152</v>
      </c>
      <c r="B17" s="36">
        <v>1280.18</v>
      </c>
    </row>
    <row r="18" spans="1:2" ht="15">
      <c r="A18" s="25" t="s">
        <v>153</v>
      </c>
      <c r="B18" s="36">
        <v>1406.3</v>
      </c>
    </row>
    <row r="19" spans="1:2" ht="15">
      <c r="A19" s="25" t="s">
        <v>88</v>
      </c>
      <c r="B19" s="36">
        <v>1347.84</v>
      </c>
    </row>
    <row r="20" spans="1:2" ht="15">
      <c r="A20" s="25" t="s">
        <v>154</v>
      </c>
      <c r="B20" s="36">
        <v>1236.3499999999999</v>
      </c>
    </row>
    <row r="21" spans="1:2" ht="15">
      <c r="A21" s="28" t="s">
        <v>155</v>
      </c>
      <c r="B21" s="36">
        <v>1909.4</v>
      </c>
    </row>
    <row r="22" spans="1:2" ht="15">
      <c r="A22" s="25" t="s">
        <v>156</v>
      </c>
      <c r="B22" s="36">
        <v>1461.11</v>
      </c>
    </row>
    <row r="23" spans="1:2" ht="15">
      <c r="A23" s="25" t="s">
        <v>157</v>
      </c>
      <c r="B23" s="36">
        <v>2675.08</v>
      </c>
    </row>
    <row r="24" spans="1:2" ht="15">
      <c r="A24" s="25" t="s">
        <v>158</v>
      </c>
      <c r="B24" s="36">
        <v>1338.26</v>
      </c>
    </row>
    <row r="25" spans="1:2">
      <c r="A25" s="29" t="s">
        <v>159</v>
      </c>
      <c r="B25" s="37">
        <v>998.08</v>
      </c>
    </row>
    <row r="26" spans="1:2" ht="15">
      <c r="A26" s="25" t="s">
        <v>160</v>
      </c>
      <c r="B26" s="36">
        <v>375.71</v>
      </c>
    </row>
    <row r="27" spans="1:2" ht="15">
      <c r="A27" s="25" t="s">
        <v>161</v>
      </c>
      <c r="B27" s="36">
        <v>1007.12</v>
      </c>
    </row>
    <row r="28" spans="1:2" ht="15">
      <c r="A28" s="25" t="s">
        <v>162</v>
      </c>
      <c r="B28" s="36">
        <v>579.42999999999995</v>
      </c>
    </row>
    <row r="29" spans="1:2" ht="15">
      <c r="A29" s="25" t="s">
        <v>163</v>
      </c>
      <c r="B29" s="36">
        <v>1466.6</v>
      </c>
    </row>
    <row r="30" spans="1:2" ht="15">
      <c r="A30" s="25" t="s">
        <v>164</v>
      </c>
      <c r="B30" s="36">
        <v>1224.07</v>
      </c>
    </row>
    <row r="31" spans="1:2" ht="15">
      <c r="A31" s="25" t="s">
        <v>165</v>
      </c>
      <c r="B31" s="36">
        <v>751.72</v>
      </c>
    </row>
    <row r="32" spans="1:2">
      <c r="A32" s="27" t="s">
        <v>166</v>
      </c>
      <c r="B32" s="35">
        <v>0</v>
      </c>
    </row>
    <row r="33" spans="1:2" ht="15">
      <c r="A33" s="25" t="s">
        <v>167</v>
      </c>
      <c r="B33" s="36">
        <v>2510.48</v>
      </c>
    </row>
    <row r="34" spans="1:2" ht="15">
      <c r="A34" s="25" t="s">
        <v>168</v>
      </c>
      <c r="B34" s="36">
        <v>1953.79</v>
      </c>
    </row>
    <row r="35" spans="1:2" ht="15">
      <c r="A35" s="25" t="s">
        <v>12</v>
      </c>
      <c r="B35" s="36">
        <v>1473.02</v>
      </c>
    </row>
    <row r="36" spans="1:2" ht="15">
      <c r="A36" s="30" t="s">
        <v>169</v>
      </c>
      <c r="B36" s="36">
        <v>1305.18</v>
      </c>
    </row>
    <row r="37" spans="1:2" ht="15">
      <c r="A37" s="25" t="s">
        <v>170</v>
      </c>
      <c r="B37" s="36">
        <v>776.38</v>
      </c>
    </row>
    <row r="38" spans="1:2" ht="15">
      <c r="A38" s="25" t="s">
        <v>171</v>
      </c>
      <c r="B38" s="36">
        <v>1021.37</v>
      </c>
    </row>
    <row r="39" spans="1:2" ht="15">
      <c r="A39" s="25" t="s">
        <v>172</v>
      </c>
      <c r="B39" s="36">
        <v>1067.82</v>
      </c>
    </row>
    <row r="40" spans="1:2" ht="15">
      <c r="A40" s="31" t="s">
        <v>173</v>
      </c>
      <c r="B40" s="36">
        <v>1979.77</v>
      </c>
    </row>
    <row r="41" spans="1:2" ht="15">
      <c r="A41" s="32" t="s">
        <v>174</v>
      </c>
      <c r="B41" s="36">
        <v>1064.69</v>
      </c>
    </row>
    <row r="42" spans="1:2" ht="15">
      <c r="A42" s="32" t="s">
        <v>175</v>
      </c>
      <c r="B42" s="36">
        <v>1060.3499999999999</v>
      </c>
    </row>
    <row r="43" spans="1:2" ht="15">
      <c r="A43" s="25" t="s">
        <v>176</v>
      </c>
      <c r="B43" s="36">
        <v>1636.31</v>
      </c>
    </row>
    <row r="44" spans="1:2" ht="15">
      <c r="A44" s="25" t="s">
        <v>177</v>
      </c>
      <c r="B44" s="36">
        <v>1146.2</v>
      </c>
    </row>
    <row r="45" spans="1:2" ht="15">
      <c r="B45" s="38">
        <f>SUM(B2:B44)</f>
        <v>56717.4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CARGOS E SEUS OCUPANTES</vt:lpstr>
      <vt:lpstr>Plan1</vt:lpstr>
      <vt:lpstr>'CARGOS E SEUS OCUPANTES'!Area_de_impressao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claudirenePS</cp:lastModifiedBy>
  <cp:revision>5</cp:revision>
  <cp:lastPrinted>2024-10-07T19:30:44Z</cp:lastPrinted>
  <dcterms:created xsi:type="dcterms:W3CDTF">2016-04-15T10:56:22Z</dcterms:created>
  <dcterms:modified xsi:type="dcterms:W3CDTF">2024-10-07T19:30:54Z</dcterms:modified>
  <dc:language>pt-BR</dc:language>
</cp:coreProperties>
</file>