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obsonas\Desktop\Transparência HDT\"/>
    </mc:Choice>
  </mc:AlternateContent>
  <bookViews>
    <workbookView xWindow="0" yWindow="0" windowWidth="23040" windowHeight="9252"/>
  </bookViews>
  <sheets>
    <sheet name="HDT" sheetId="1" r:id="rId1"/>
  </sheets>
  <definedNames>
    <definedName name="_xlnm._FilterDatabase" localSheetId="0" hidden="1">HDT!$A$36:$K$39</definedName>
    <definedName name="_xlnm.Print_Area" localSheetId="0">HDT!$A$1:$V$49</definedName>
    <definedName name="_xlnm.Print_Titles" localSheetId="0">HDT!$35:$36</definedName>
  </definedNames>
  <calcPr calcId="152511"/>
</workbook>
</file>

<file path=xl/calcChain.xml><?xml version="1.0" encoding="utf-8"?>
<calcChain xmlns="http://schemas.openxmlformats.org/spreadsheetml/2006/main">
  <c r="F38" i="1" l="1"/>
  <c r="V24" i="1"/>
  <c r="U24" i="1"/>
  <c r="T24" i="1"/>
  <c r="S24" i="1"/>
  <c r="R24" i="1"/>
  <c r="Q24" i="1"/>
  <c r="P24" i="1"/>
  <c r="O24" i="1"/>
  <c r="N24" i="1"/>
  <c r="M24" i="1"/>
  <c r="L24" i="1"/>
  <c r="J24" i="1"/>
  <c r="I24" i="1"/>
  <c r="H24" i="1"/>
  <c r="G24" i="1"/>
  <c r="X24" i="1" s="1"/>
  <c r="F24" i="1"/>
  <c r="E24" i="1"/>
  <c r="D24" i="1"/>
  <c r="W24" i="1" s="1"/>
  <c r="C24" i="1"/>
  <c r="B24" i="1"/>
  <c r="X23" i="1"/>
  <c r="W23" i="1"/>
  <c r="V23" i="1"/>
  <c r="L37" i="1" a="1"/>
  <c r="L37" i="1" l="1"/>
</calcChain>
</file>

<file path=xl/sharedStrings.xml><?xml version="1.0" encoding="utf-8"?>
<sst xmlns="http://schemas.openxmlformats.org/spreadsheetml/2006/main" count="64" uniqueCount="51">
  <si>
    <t>Relatório Resumido da Execução Orçamentária e Financeira por Contrato de Gestão</t>
  </si>
  <si>
    <t>Mês/Ano: JANEIRO/2025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</si>
  <si>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</si>
  <si>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</si>
  <si>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</si>
  <si>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03.969.808/0003-31</t>
  </si>
  <si>
    <t>Matriz: 03.969.808/0001-70</t>
  </si>
  <si>
    <t>Unidade Gerida: Hospital Estadual de Doenças Tropicais Dr. Anuar Auad – HDT</t>
  </si>
  <si>
    <t>Contrato de Gestão  nº 091/2012-SES/GO (SEI nº 000026779439 ) ; 16° Termo Aditivo (SEI nº 64687320) e  7º Apostilamento (SEI nº 69811991) 01/2025</t>
  </si>
  <si>
    <t>Vigência do Contrato de Gestão - Início 28/06/2012 Término 24/06/2025 e 16º Termo Aditivo Início: 24/06/2023 Término : 24/06/2025</t>
  </si>
  <si>
    <t>Previsão de Repasse Mensal do Contrato de Gestão/ADITIVO - 16º TA Custeio : R$ 7.634.070,56   Residência (Gratificação e Despesa de custeio diverso) R$64.842,00  Processo nº: 201100010017260</t>
  </si>
  <si>
    <t xml:space="preserve">Previsão de Repasse Mensal do Contrato de Gestão/ADITIVO - Investimentos : não consta nesta referencia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</si>
  <si>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</si>
  <si>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</si>
  <si>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</si>
  <si>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</si>
  <si>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</si>
  <si>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</si>
  <si>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</si>
  <si>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</si>
  <si>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</si>
  <si>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</si>
  <si>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</si>
  <si>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</si>
  <si>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</si>
  <si>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</si>
  <si>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</si>
  <si>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</si>
  <si>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</si>
  <si>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</si>
  <si>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</si>
  <si>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</si>
  <si>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</si>
  <si>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</si>
  <si>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</si>
  <si>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</si>
  <si>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</si>
  <si>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</si>
  <si>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</si>
  <si>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</si>
  <si>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</si>
  <si>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</si>
  <si>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</si>
  <si>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</si>
  <si>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</si>
  <si>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Valor provisionado para ajuste posterior</t>
  </si>
  <si>
    <t>3.3.50.85.02</t>
  </si>
  <si>
    <t>SES/CGC/SUPECC-19837</t>
  </si>
  <si>
    <t>Total Geral</t>
  </si>
  <si>
    <t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(Informar na Nota Explicativa):                                                                                                                                                                                                       
Valor Estimado no Contrato de Gestão = Custeio (R$7.634.070,56) + Residência Médica (R$104.260,48) + Servidor Cedido (R$1.477.312,45) + 7° Apostilamento (R$180.223,62)
1. Valor Mensal Estimado no Contrato de Gestão - Custeio = Custeio (R$7.634.070,56) + Gratificação do Supervisor, Coordenador, Preceptor e Tutor da COREME (R$12.552,96) + Gratificação do Coordenador, Preceptor e Tutor da COREMU (R$13.599,04) + Despesa de custeio diverso por Residente COREME (R$21.170,00) + Despesa de custeio diverso por Residente COREMU (17.520,00) + 8° Apostilamento (R$180.223,62)
2. Valor obtido através de consulta ao SiofiNet
3. Valor informado pela área técnica - GFIN.
4. Valor Provisionado conforme Solicitação de Liquidação e Pagamento SEI Nº69059969. Valor aplicado com valor estimado - ajuste será realizado posteriormente, quando informado pela SES/CGC/SUPECC - 19837.
Conforme diretrizes descritas no Despacho 2688 (SEI Nº 65101374), Processo SEI Nº 202400010067105, o valor dos Servidores Cedidos, Auxílio Moradia, Bolsa de Residência médica e Gratificação de Servidores Estatutários serão apenas de caráter informativo. Segue:
Servidor Cedido - Referência: janeiro/2025 - Valor: R$ 1.442.642,79 conforme apontado na Planilha 70302207 do processo SEI nº 202100010024770;
Bolsa de Residentes - Referência: janeiro/2025 - Valor: R$ 52.229,51 conforme apontado na Planilha 70302222 do processo SEI nº 202100010024770;
Gratificação de Servidor Estatutário (Gratificação do Supervisor, Coordenador, Preceptor e Tutor) - Referência: janeiro/2025 - Valor: R$ 7.726,30 conforme apontado na Planilha 71571638 SEI n°202500010016796. 
9. Pagamentos de Despesas de Exercícios Anteriores - DEA - (Natureza Despesa 3.3.50.92.83)
7º Apostilamento SEI Nº 69811991: Piso Nacional de Enfermagem - Referência dezembro/24 Ordem de Pagamento 2025.2850.070.00022.001 ..................R$ 180.223,62 (69811920).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</si>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</sst>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2" x14ac:knownFonts="1">
    <font>
      <sz val="11"/>
      <color rgb="FF000000"/>
      <name val="Calibri"/>
      <charset val="1"/>
    </font>
    <font>
      <sz val="11"/>
      <color theme="0"/>
      <name val="Calibri"/>
      <charset val="1"/>
    </font>
    <font>
      <b/>
      <sz val="20"/>
      <color rgb="FFFFFFFF"/>
      <name val="Arial"/>
      <charset val="1"/>
    </font>
    <font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sz val="10"/>
      <color rgb="FF000000"/>
      <name val="Calibri"/>
      <charset val="1"/>
    </font>
    <font>
      <sz val="10"/>
      <name val="Calibri"/>
      <charset val="1"/>
    </font>
    <font>
      <sz val="7"/>
      <color rgb="FF000000"/>
      <name val="Calibri"/>
      <charset val="1"/>
    </font>
    <font>
      <sz val="10"/>
      <color rgb="FF000000"/>
      <name val="Arial"/>
      <charset val="1"/>
    </font>
    <font>
      <sz val="8"/>
      <color rgb="FF000000"/>
      <name val="Calibri"/>
      <charset val="1"/>
    </font>
    <font>
      <sz val="10"/>
      <color theme="0"/>
      <name val="Calibri"/>
      <charset val="1"/>
    </font>
    <font>
      <sz val="11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</borders>
  <cellStyleXfs count="4">
    <xf numFmtId="0" fontId="0" fillId="0" borderId="0"/>
    <xf numFmtId="164" fontId="11" fillId="0" borderId="0" applyBorder="0" applyProtection="0"/>
    <xf numFmtId="0" fontId="11" fillId="0" borderId="0"/>
    <xf numFmtId="164" fontId="11" fillId="0" borderId="0" applyBorder="0" applyProtection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3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6" fillId="0" borderId="15" xfId="1" applyNumberFormat="1" applyFont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5" fillId="3" borderId="16" xfId="0" applyFont="1" applyFill="1" applyBorder="1" applyAlignment="1">
      <alignment horizontal="center" vertical="center" wrapText="1"/>
    </xf>
    <xf numFmtId="164" fontId="3" fillId="0" borderId="17" xfId="1" applyNumberFormat="1" applyFont="1" applyBorder="1" applyAlignment="1" applyProtection="1">
      <alignment horizontal="center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17" fontId="3" fillId="0" borderId="0" xfId="0" applyNumberFormat="1" applyFont="1" applyAlignment="1">
      <alignment wrapText="1"/>
    </xf>
    <xf numFmtId="165" fontId="6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0" fillId="0" borderId="0" xfId="0" applyNumberFormat="1"/>
    <xf numFmtId="164" fontId="3" fillId="0" borderId="18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5" fillId="5" borderId="15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top" wrapText="1"/>
    </xf>
  </cellXfs>
  <cellStyles count="4">
    <cellStyle name="Normal" xfId="0" builtinId="0"/>
    <cellStyle name="Normal 65" xfId="2"/>
    <cellStyle name="Vírgula" xfId="1" builtinId="3"/>
    <cellStyle name="Vírgula 4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90"/>
  <sheetViews>
    <sheetView tabSelected="1" workbookViewId="0">
      <selection activeCell="A41" sqref="A41:K42"/>
    </sheetView>
  </sheetViews>
  <sheetFormatPr defaultColWidth="8.6640625" defaultRowHeight="14.4" x14ac:dyDescent="0.3"/>
  <cols>
    <col min="1" max="1" width="9.44140625" customWidth="1"/>
    <col min="2" max="2" width="14.33203125" customWidth="1"/>
    <col min="3" max="3" width="14" style="2" customWidth="1"/>
    <col min="4" max="7" width="14" customWidth="1"/>
    <col min="8" max="8" width="17" customWidth="1"/>
    <col min="9" max="11" width="15" customWidth="1"/>
    <col min="12" max="12" width="15" style="2" customWidth="1"/>
    <col min="13" max="13" width="17" style="2" customWidth="1"/>
    <col min="14" max="14" width="16.44140625" style="2" customWidth="1"/>
    <col min="15" max="21" width="15" customWidth="1"/>
    <col min="22" max="22" width="17" customWidth="1"/>
    <col min="23" max="24" width="14.33203125" style="3" customWidth="1"/>
  </cols>
  <sheetData>
    <row r="1" spans="1:22" ht="24.6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6"/>
      <c r="P2" s="6"/>
      <c r="Q2" s="6"/>
      <c r="R2" s="6"/>
      <c r="S2" s="6"/>
      <c r="T2" s="6"/>
      <c r="U2" s="6"/>
      <c r="V2" s="6"/>
    </row>
    <row r="3" spans="1:22" x14ac:dyDescent="0.3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6"/>
      <c r="P4" s="6"/>
      <c r="Q4" s="6"/>
      <c r="R4" s="6"/>
      <c r="S4" s="6"/>
      <c r="T4" s="6"/>
      <c r="U4" s="6"/>
      <c r="V4" s="6"/>
    </row>
    <row r="5" spans="1:22" x14ac:dyDescent="0.3">
      <c r="A5" s="49" t="s">
        <v>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x14ac:dyDescent="0.3">
      <c r="A6" s="50" t="s">
        <v>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6"/>
      <c r="P6" s="6"/>
      <c r="Q6" s="6"/>
      <c r="R6" s="6"/>
      <c r="S6" s="6"/>
      <c r="T6" s="6"/>
      <c r="U6" s="6"/>
      <c r="V6" s="6"/>
    </row>
    <row r="7" spans="1:22" x14ac:dyDescent="0.3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6"/>
      <c r="P7" s="6"/>
      <c r="Q7" s="6"/>
      <c r="R7" s="6"/>
      <c r="S7" s="6"/>
      <c r="T7" s="6"/>
      <c r="U7" s="6"/>
      <c r="V7" s="6"/>
    </row>
    <row r="8" spans="1:22" x14ac:dyDescent="0.3">
      <c r="A8" s="49" t="s">
        <v>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2" x14ac:dyDescent="0.3">
      <c r="A9" s="50" t="s">
        <v>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6"/>
      <c r="P9" s="6"/>
      <c r="Q9" s="6"/>
      <c r="R9" s="6"/>
      <c r="S9" s="6"/>
      <c r="T9" s="6"/>
      <c r="U9" s="6"/>
      <c r="V9" s="6"/>
    </row>
    <row r="10" spans="1:22" x14ac:dyDescent="0.3">
      <c r="A10" s="50" t="s">
        <v>6</v>
      </c>
      <c r="B10" s="50"/>
      <c r="C10" s="50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6"/>
      <c r="Q10" s="6"/>
      <c r="R10" s="6"/>
      <c r="S10" s="6"/>
      <c r="T10" s="6"/>
      <c r="U10" s="6"/>
      <c r="V10" s="6"/>
    </row>
    <row r="11" spans="1:22" x14ac:dyDescent="0.3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6"/>
      <c r="P11" s="6"/>
      <c r="Q11" s="6"/>
      <c r="R11" s="6"/>
      <c r="S11" s="6"/>
      <c r="T11" s="6"/>
      <c r="U11" s="6"/>
      <c r="V11" s="6"/>
    </row>
    <row r="12" spans="1:22" x14ac:dyDescent="0.3">
      <c r="A12" s="49" t="s">
        <v>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x14ac:dyDescent="0.3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6"/>
      <c r="P13" s="6"/>
      <c r="Q13" s="6"/>
      <c r="R13" s="6"/>
      <c r="S13" s="6"/>
      <c r="T13" s="6"/>
      <c r="U13" s="6"/>
      <c r="V13" s="6"/>
    </row>
    <row r="14" spans="1:22" ht="15.75" customHeight="1" x14ac:dyDescent="0.3">
      <c r="A14" s="52" t="s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spans="1:22" ht="15.75" customHeight="1" x14ac:dyDescent="0.3">
      <c r="A15" s="52" t="s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spans="1:22" x14ac:dyDescent="0.3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7"/>
      <c r="Q16" s="7"/>
      <c r="R16" s="7"/>
      <c r="S16" s="7"/>
      <c r="T16" s="7"/>
      <c r="U16" s="7"/>
      <c r="V16" s="7"/>
    </row>
    <row r="17" spans="1:24" ht="15.75" customHeight="1" x14ac:dyDescent="0.3">
      <c r="A17" s="52" t="s">
        <v>10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4" ht="25.5" customHeight="1" x14ac:dyDescent="0.3">
      <c r="A18" s="52" t="s">
        <v>11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spans="1:24" ht="15.75" customHeight="1" x14ac:dyDescent="0.3">
      <c r="A19" s="54" t="s">
        <v>12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spans="1:24" s="1" customFormat="1" ht="15.75" customHeight="1" x14ac:dyDescent="0.3">
      <c r="A20" s="67" t="s">
        <v>13</v>
      </c>
      <c r="B20" s="8"/>
      <c r="C20" s="55" t="s">
        <v>14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40"/>
      <c r="X20" s="40"/>
    </row>
    <row r="21" spans="1:24" s="1" customFormat="1" ht="84.75" customHeight="1" x14ac:dyDescent="0.3">
      <c r="A21" s="67"/>
      <c r="B21" s="68" t="s">
        <v>15</v>
      </c>
      <c r="C21" s="69" t="s">
        <v>16</v>
      </c>
      <c r="D21" s="56" t="s">
        <v>17</v>
      </c>
      <c r="E21" s="56"/>
      <c r="F21" s="56"/>
      <c r="G21" s="57" t="s">
        <v>18</v>
      </c>
      <c r="H21" s="57"/>
      <c r="I21" s="57"/>
      <c r="J21" s="30" t="s">
        <v>19</v>
      </c>
      <c r="K21" s="57" t="s">
        <v>20</v>
      </c>
      <c r="L21" s="57"/>
      <c r="M21" s="57"/>
      <c r="N21" s="57"/>
      <c r="O21" s="57" t="s">
        <v>21</v>
      </c>
      <c r="P21" s="57"/>
      <c r="Q21" s="30" t="s">
        <v>22</v>
      </c>
      <c r="R21" s="57" t="s">
        <v>23</v>
      </c>
      <c r="S21" s="57"/>
      <c r="T21" s="57" t="s">
        <v>24</v>
      </c>
      <c r="U21" s="57"/>
      <c r="V21" s="69" t="s">
        <v>25</v>
      </c>
      <c r="W21" s="40"/>
      <c r="X21" s="40"/>
    </row>
    <row r="22" spans="1:24" s="1" customFormat="1" ht="39.75" customHeight="1" x14ac:dyDescent="0.3">
      <c r="A22" s="67"/>
      <c r="B22" s="68"/>
      <c r="C22" s="69"/>
      <c r="D22" s="9" t="s">
        <v>26</v>
      </c>
      <c r="E22" s="9" t="s">
        <v>27</v>
      </c>
      <c r="F22" s="9" t="s">
        <v>28</v>
      </c>
      <c r="G22" s="9" t="s">
        <v>26</v>
      </c>
      <c r="H22" s="9" t="s">
        <v>27</v>
      </c>
      <c r="I22" s="9" t="s">
        <v>28</v>
      </c>
      <c r="J22" s="9" t="s">
        <v>26</v>
      </c>
      <c r="K22" s="9" t="s">
        <v>29</v>
      </c>
      <c r="L22" s="9" t="s">
        <v>26</v>
      </c>
      <c r="M22" s="9" t="s">
        <v>27</v>
      </c>
      <c r="N22" s="9" t="s">
        <v>28</v>
      </c>
      <c r="O22" s="9" t="s">
        <v>26</v>
      </c>
      <c r="P22" s="9" t="s">
        <v>27</v>
      </c>
      <c r="Q22" s="9"/>
      <c r="R22" s="9" t="s">
        <v>26</v>
      </c>
      <c r="S22" s="9" t="s">
        <v>27</v>
      </c>
      <c r="T22" s="9" t="s">
        <v>26</v>
      </c>
      <c r="U22" s="9" t="s">
        <v>30</v>
      </c>
      <c r="V22" s="69"/>
      <c r="W22" s="41"/>
      <c r="X22" s="41"/>
    </row>
    <row r="23" spans="1:24" s="1" customFormat="1" x14ac:dyDescent="0.3">
      <c r="A23" s="10">
        <v>45658</v>
      </c>
      <c r="B23" s="11">
        <v>9395867.1099999994</v>
      </c>
      <c r="C23" s="12">
        <v>7882112.6900000004</v>
      </c>
      <c r="D23" s="13">
        <v>44582320.030000001</v>
      </c>
      <c r="E23" s="12"/>
      <c r="F23" s="12"/>
      <c r="G23" s="12">
        <v>14618141.119999999</v>
      </c>
      <c r="H23" s="12"/>
      <c r="I23" s="12"/>
      <c r="J23" s="31">
        <v>350000</v>
      </c>
      <c r="K23" s="32">
        <v>45292</v>
      </c>
      <c r="L23" s="33">
        <v>7284070.5599999996</v>
      </c>
      <c r="M23" s="33"/>
      <c r="N23" s="33"/>
      <c r="O23" s="34"/>
      <c r="P23" s="34"/>
      <c r="Q23" s="34"/>
      <c r="R23" s="34"/>
      <c r="S23" s="34"/>
      <c r="T23" s="42">
        <v>180223.62</v>
      </c>
      <c r="U23" s="34"/>
      <c r="V23" s="43">
        <f>L23+M23+N23+R23+S23+T23+U23-(O23+P23+Q23)</f>
        <v>7464294.1799999997</v>
      </c>
      <c r="W23" s="44">
        <f>SUM(D23:F23)</f>
        <v>44582320.030000001</v>
      </c>
      <c r="X23" s="45">
        <f>SUM(G23:I23)</f>
        <v>14618141.119999999</v>
      </c>
    </row>
    <row r="24" spans="1:24" x14ac:dyDescent="0.3">
      <c r="A24" s="14"/>
      <c r="B24" s="15">
        <f>SUM(B23:B23)</f>
        <v>9395867.1099999994</v>
      </c>
      <c r="C24" s="15">
        <f>SUM(C23:C23)</f>
        <v>7882112.6900000004</v>
      </c>
      <c r="D24" s="15">
        <f>SUM(D23:D23)</f>
        <v>44582320.030000001</v>
      </c>
      <c r="E24" s="15">
        <f t="shared" ref="E24:V24" si="0">SUM(E23:E23)</f>
        <v>0</v>
      </c>
      <c r="F24" s="15">
        <f t="shared" si="0"/>
        <v>0</v>
      </c>
      <c r="G24" s="15">
        <f t="shared" si="0"/>
        <v>14618141.119999999</v>
      </c>
      <c r="H24" s="15">
        <f t="shared" si="0"/>
        <v>0</v>
      </c>
      <c r="I24" s="15">
        <f t="shared" si="0"/>
        <v>0</v>
      </c>
      <c r="J24" s="15">
        <f t="shared" si="0"/>
        <v>350000</v>
      </c>
      <c r="K24" s="15"/>
      <c r="L24" s="15">
        <f t="shared" si="0"/>
        <v>7284070.5599999996</v>
      </c>
      <c r="M24" s="15">
        <f t="shared" si="0"/>
        <v>0</v>
      </c>
      <c r="N24" s="15">
        <f t="shared" si="0"/>
        <v>0</v>
      </c>
      <c r="O24" s="15">
        <f t="shared" si="0"/>
        <v>0</v>
      </c>
      <c r="P24" s="15">
        <f t="shared" si="0"/>
        <v>0</v>
      </c>
      <c r="Q24" s="15">
        <f t="shared" si="0"/>
        <v>0</v>
      </c>
      <c r="R24" s="15">
        <f t="shared" si="0"/>
        <v>0</v>
      </c>
      <c r="S24" s="15">
        <f t="shared" si="0"/>
        <v>0</v>
      </c>
      <c r="T24" s="15">
        <f t="shared" si="0"/>
        <v>180223.62</v>
      </c>
      <c r="U24" s="15">
        <f t="shared" si="0"/>
        <v>0</v>
      </c>
      <c r="V24" s="15">
        <f t="shared" si="0"/>
        <v>7464294.1799999997</v>
      </c>
      <c r="W24" s="44">
        <f>SUM(D24:F24)</f>
        <v>44582320.030000001</v>
      </c>
      <c r="X24" s="45">
        <f>SUM(G24:I24)</f>
        <v>14618141.119999999</v>
      </c>
    </row>
    <row r="25" spans="1:24" x14ac:dyDescent="0.3">
      <c r="A25" s="16"/>
      <c r="B25" s="16"/>
      <c r="C25" s="16"/>
      <c r="D25" s="16"/>
      <c r="E25" s="16"/>
      <c r="F25" s="17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40"/>
    </row>
    <row r="26" spans="1:24" ht="42.75" customHeight="1" x14ac:dyDescent="0.3">
      <c r="A26" s="58" t="s">
        <v>31</v>
      </c>
      <c r="B26" s="58"/>
      <c r="C26" s="58"/>
      <c r="D26" s="58"/>
      <c r="E26" s="58"/>
      <c r="F26" s="18"/>
      <c r="L26"/>
      <c r="M26"/>
      <c r="N26"/>
      <c r="P26" s="35"/>
      <c r="R26" s="18"/>
      <c r="S26" s="46"/>
      <c r="T26" s="46"/>
      <c r="U26" s="18"/>
      <c r="V26" s="46"/>
    </row>
    <row r="27" spans="1:24" ht="15" customHeight="1" x14ac:dyDescent="0.3">
      <c r="A27" s="60" t="s">
        <v>32</v>
      </c>
      <c r="B27" s="60"/>
      <c r="C27" s="60"/>
      <c r="D27" s="60"/>
      <c r="E27" s="60"/>
      <c r="F27" s="18"/>
      <c r="L27"/>
      <c r="M27"/>
      <c r="N27"/>
      <c r="P27" s="35"/>
      <c r="R27" s="18"/>
      <c r="S27" s="18"/>
      <c r="T27" s="18"/>
      <c r="U27" s="18"/>
      <c r="V27" s="18"/>
    </row>
    <row r="28" spans="1:24" x14ac:dyDescent="0.3">
      <c r="A28" s="60"/>
      <c r="B28" s="60"/>
      <c r="C28" s="60"/>
      <c r="D28" s="60"/>
      <c r="E28" s="60"/>
      <c r="F28" s="18"/>
      <c r="L28"/>
      <c r="M28"/>
      <c r="N28"/>
      <c r="P28" s="35"/>
      <c r="R28" s="18"/>
      <c r="S28" s="18"/>
      <c r="T28" s="18"/>
      <c r="U28" s="18"/>
      <c r="V28" s="46"/>
    </row>
    <row r="29" spans="1:24" ht="34.5" customHeight="1" x14ac:dyDescent="0.3">
      <c r="A29" s="59" t="s">
        <v>33</v>
      </c>
      <c r="B29" s="59"/>
      <c r="C29" s="59"/>
      <c r="D29" s="59"/>
      <c r="E29" s="59"/>
      <c r="F29" s="18"/>
      <c r="G29" s="18"/>
      <c r="H29" s="18"/>
      <c r="I29" s="36"/>
      <c r="J29" s="36"/>
      <c r="K29" s="36"/>
      <c r="L29" s="36"/>
      <c r="M29"/>
      <c r="N29"/>
      <c r="P29" s="35"/>
      <c r="R29" s="18"/>
      <c r="S29" s="18"/>
      <c r="T29" s="18"/>
      <c r="U29" s="18"/>
      <c r="V29" s="18"/>
    </row>
    <row r="30" spans="1:24" ht="15" customHeight="1" x14ac:dyDescent="0.3">
      <c r="A30" s="59" t="s">
        <v>34</v>
      </c>
      <c r="B30" s="59"/>
      <c r="C30" s="59"/>
      <c r="D30" s="59"/>
      <c r="E30" s="59"/>
      <c r="F30" s="18"/>
      <c r="G30" s="18"/>
      <c r="H30" s="18"/>
      <c r="I30" s="18"/>
      <c r="J30" s="18"/>
      <c r="K30" s="18"/>
      <c r="L30" s="18"/>
      <c r="M30"/>
      <c r="N30"/>
      <c r="P30" s="35"/>
      <c r="R30" s="18"/>
      <c r="S30" s="18"/>
      <c r="T30" s="18"/>
      <c r="U30" s="18"/>
      <c r="V30" s="18"/>
    </row>
    <row r="31" spans="1:24" ht="15" customHeight="1" x14ac:dyDescent="0.3">
      <c r="A31" s="59" t="s">
        <v>35</v>
      </c>
      <c r="B31" s="59"/>
      <c r="C31" s="59"/>
      <c r="D31" s="59"/>
      <c r="E31" s="59"/>
      <c r="F31" s="18"/>
      <c r="G31" s="18"/>
      <c r="H31" s="18"/>
      <c r="I31" s="18"/>
      <c r="J31" s="18"/>
      <c r="K31" s="18"/>
      <c r="L31" s="18"/>
      <c r="M31"/>
      <c r="N31"/>
      <c r="P31" s="35"/>
      <c r="R31" s="18"/>
      <c r="S31" s="18"/>
      <c r="T31" s="18"/>
      <c r="U31" s="18"/>
      <c r="V31" s="18"/>
    </row>
    <row r="32" spans="1:24" ht="15" customHeight="1" x14ac:dyDescent="0.3">
      <c r="A32" s="59" t="s">
        <v>36</v>
      </c>
      <c r="B32" s="59"/>
      <c r="C32" s="59"/>
      <c r="D32" s="59"/>
      <c r="E32" s="59"/>
      <c r="F32" s="18"/>
      <c r="G32" s="18"/>
      <c r="H32" s="18"/>
      <c r="I32" s="18"/>
      <c r="J32" s="18"/>
      <c r="K32" s="18"/>
      <c r="L32" s="18"/>
      <c r="M32"/>
      <c r="N32"/>
      <c r="P32" s="35"/>
      <c r="Q32" s="18"/>
      <c r="R32" s="18"/>
      <c r="S32" s="18"/>
      <c r="T32" s="18"/>
      <c r="U32" s="18"/>
      <c r="V32" s="18"/>
    </row>
    <row r="33" spans="1:22" ht="15" customHeight="1" x14ac:dyDescent="0.3">
      <c r="A33" s="59" t="s">
        <v>37</v>
      </c>
      <c r="B33" s="59"/>
      <c r="C33" s="59"/>
      <c r="D33" s="59"/>
      <c r="E33" s="59"/>
      <c r="F33" s="18"/>
      <c r="G33" s="18"/>
      <c r="H33" s="18"/>
      <c r="I33" s="18"/>
      <c r="J33" s="18"/>
      <c r="K33" s="18"/>
      <c r="L33" s="18"/>
      <c r="M33"/>
      <c r="N33"/>
      <c r="P33" s="35"/>
      <c r="Q33" s="18"/>
      <c r="R33" s="18"/>
      <c r="S33" s="18"/>
      <c r="T33" s="18"/>
      <c r="U33" s="18"/>
      <c r="V33" s="18"/>
    </row>
    <row r="34" spans="1:22" x14ac:dyDescent="0.3">
      <c r="A34" s="18"/>
      <c r="B34" s="18"/>
      <c r="C34" s="20"/>
      <c r="D34" s="18"/>
      <c r="E34" s="18"/>
      <c r="F34" s="18"/>
      <c r="G34" s="18"/>
      <c r="H34" s="18"/>
      <c r="I34" s="18"/>
      <c r="J34" s="18"/>
      <c r="K34" s="18"/>
      <c r="L34" s="37"/>
      <c r="M34"/>
      <c r="N34"/>
      <c r="P34" s="35"/>
      <c r="Q34" s="18"/>
      <c r="R34" s="18"/>
      <c r="S34" s="18"/>
      <c r="T34" s="18"/>
      <c r="U34" s="18"/>
      <c r="V34" s="18"/>
    </row>
    <row r="35" spans="1:22" ht="15.75" customHeight="1" x14ac:dyDescent="0.3">
      <c r="A35" s="58" t="s">
        <v>38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37"/>
      <c r="M35"/>
      <c r="N35"/>
      <c r="P35" s="35"/>
      <c r="Q35" s="18"/>
      <c r="R35" s="18"/>
      <c r="S35" s="18"/>
      <c r="T35" s="18"/>
      <c r="U35" s="18"/>
      <c r="V35" s="18"/>
    </row>
    <row r="36" spans="1:22" ht="38.25" customHeight="1" x14ac:dyDescent="0.3">
      <c r="A36" s="60" t="s">
        <v>32</v>
      </c>
      <c r="B36" s="60"/>
      <c r="C36" s="60"/>
      <c r="D36" s="60"/>
      <c r="E36" s="60"/>
      <c r="F36" s="19" t="s">
        <v>39</v>
      </c>
      <c r="G36" s="19" t="s">
        <v>40</v>
      </c>
      <c r="H36" s="19" t="s">
        <v>41</v>
      </c>
      <c r="I36" s="19" t="s">
        <v>42</v>
      </c>
      <c r="J36" s="19" t="s">
        <v>43</v>
      </c>
      <c r="K36" s="19" t="s">
        <v>44</v>
      </c>
      <c r="L36" s="37"/>
      <c r="M36"/>
      <c r="N36"/>
      <c r="P36" s="35"/>
      <c r="Q36" s="18"/>
      <c r="R36" s="18"/>
      <c r="S36" s="18"/>
      <c r="T36" s="18"/>
      <c r="U36" s="18"/>
      <c r="V36" s="18"/>
    </row>
    <row r="37" spans="1:22" ht="38.25" customHeight="1" x14ac:dyDescent="0.3">
      <c r="A37" s="59" t="s">
        <v>45</v>
      </c>
      <c r="B37" s="59"/>
      <c r="C37" s="59"/>
      <c r="D37" s="59"/>
      <c r="E37" s="59"/>
      <c r="F37" s="21">
        <v>350000</v>
      </c>
      <c r="G37" s="22" t="s">
        <v>46</v>
      </c>
      <c r="H37" s="23">
        <v>201100010017260</v>
      </c>
      <c r="I37" s="38">
        <v>45658</v>
      </c>
      <c r="J37" s="38">
        <v>45658</v>
      </c>
      <c r="K37" s="39" t="s">
        <v>47</v>
      </c>
      <c r="L37" s="61" t="e">
        <f t="array" aca="1" ref="L37" ca="1">comentariocelula(F37)</f>
        <v>#NAME?</v>
      </c>
      <c r="M37" s="61"/>
      <c r="N37" s="61"/>
      <c r="O37" s="61"/>
      <c r="P37" s="26"/>
      <c r="Q37" s="18"/>
      <c r="R37" s="18"/>
      <c r="S37" s="18"/>
      <c r="T37" s="18"/>
      <c r="U37" s="18"/>
      <c r="V37" s="18"/>
    </row>
    <row r="38" spans="1:22" ht="15" customHeight="1" x14ac:dyDescent="0.3">
      <c r="A38" s="62" t="s">
        <v>48</v>
      </c>
      <c r="B38" s="62"/>
      <c r="C38" s="62"/>
      <c r="D38" s="62"/>
      <c r="E38" s="62"/>
      <c r="F38" s="24">
        <f>SUM(F37:F37)</f>
        <v>350000</v>
      </c>
      <c r="G38" s="25"/>
      <c r="H38" s="25"/>
      <c r="I38" s="25"/>
      <c r="J38" s="25"/>
      <c r="K38" s="25"/>
      <c r="L38" s="20"/>
      <c r="M38" s="20"/>
      <c r="N38" s="20"/>
      <c r="O38" s="18"/>
      <c r="P38" s="26"/>
      <c r="Q38" s="18"/>
      <c r="R38" s="18"/>
      <c r="S38" s="18"/>
      <c r="T38" s="18"/>
      <c r="U38" s="18"/>
      <c r="V38" s="18"/>
    </row>
    <row r="39" spans="1:22" ht="15" customHeight="1" x14ac:dyDescent="0.3">
      <c r="A39" s="63"/>
      <c r="B39" s="63"/>
      <c r="C39" s="63"/>
      <c r="D39" s="63"/>
      <c r="E39" s="63"/>
      <c r="F39" s="63"/>
      <c r="G39" s="63"/>
      <c r="H39" s="63"/>
      <c r="I39" s="26"/>
      <c r="J39" s="26"/>
      <c r="K39" s="26"/>
      <c r="L39" s="26"/>
      <c r="M39" s="26"/>
      <c r="N39" s="26"/>
      <c r="O39" s="26"/>
      <c r="P39" s="26"/>
      <c r="Q39" s="18"/>
      <c r="R39" s="18"/>
      <c r="S39" s="18"/>
      <c r="T39" s="18"/>
      <c r="U39" s="18"/>
      <c r="V39" s="18"/>
    </row>
    <row r="40" spans="1:22" x14ac:dyDescent="0.3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18"/>
      <c r="Q40" s="18"/>
      <c r="R40" s="18"/>
      <c r="S40" s="18"/>
      <c r="T40" s="18"/>
      <c r="U40" s="18"/>
      <c r="V40" s="18"/>
    </row>
    <row r="41" spans="1:22" ht="15.75" customHeight="1" x14ac:dyDescent="0.3">
      <c r="A41" s="70" t="s">
        <v>49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26"/>
      <c r="M41" s="26"/>
      <c r="N41" s="26"/>
      <c r="O41" s="26"/>
      <c r="P41" s="18"/>
      <c r="Q41" s="18"/>
      <c r="R41" s="18"/>
      <c r="S41" s="18"/>
      <c r="T41" s="18"/>
      <c r="U41" s="18"/>
      <c r="V41" s="18"/>
    </row>
    <row r="42" spans="1:22" ht="409.5" customHeight="1" x14ac:dyDescent="0.3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26"/>
      <c r="M42" s="26"/>
      <c r="N42" s="26"/>
      <c r="O42" s="26"/>
      <c r="P42" s="18"/>
      <c r="Q42" s="18"/>
      <c r="R42" s="18"/>
      <c r="S42" s="18"/>
      <c r="T42" s="18"/>
      <c r="U42" s="18"/>
      <c r="V42" s="18"/>
    </row>
    <row r="43" spans="1:22" x14ac:dyDescent="0.3">
      <c r="A43" s="18"/>
      <c r="B43" s="18"/>
      <c r="C43" s="20"/>
      <c r="D43" s="18"/>
      <c r="E43" s="18"/>
      <c r="F43" s="18"/>
      <c r="G43" s="18"/>
      <c r="H43" s="18"/>
      <c r="I43" s="18"/>
      <c r="J43" s="18"/>
      <c r="K43" s="18"/>
      <c r="L43" s="20"/>
      <c r="M43" s="20"/>
      <c r="N43" s="20"/>
      <c r="O43" s="18"/>
      <c r="P43" s="18"/>
      <c r="Q43" s="18"/>
      <c r="R43" s="18"/>
      <c r="S43" s="18"/>
      <c r="T43" s="18"/>
      <c r="U43" s="18"/>
      <c r="V43" s="18"/>
    </row>
    <row r="44" spans="1:22" ht="15" customHeight="1" x14ac:dyDescent="0.3">
      <c r="A44" s="63" t="s">
        <v>50</v>
      </c>
      <c r="B44" s="63"/>
      <c r="C44" s="63"/>
      <c r="D44" s="63"/>
      <c r="E44" s="63"/>
      <c r="F44" s="63"/>
      <c r="G44" s="63"/>
      <c r="H44" s="63"/>
      <c r="I44" s="18"/>
      <c r="J44" s="18"/>
      <c r="K44" s="18"/>
      <c r="L44" s="20"/>
      <c r="M44" s="20"/>
      <c r="N44" s="20"/>
      <c r="O44" s="18"/>
      <c r="P44" s="18"/>
      <c r="Q44" s="18"/>
      <c r="R44" s="18"/>
      <c r="S44" s="18"/>
      <c r="T44" s="18"/>
      <c r="U44" s="18"/>
      <c r="V44" s="18"/>
    </row>
    <row r="45" spans="1:22" ht="38.25" customHeight="1" x14ac:dyDescent="0.3">
      <c r="A45" s="65"/>
      <c r="B45" s="65"/>
      <c r="C45" s="65"/>
      <c r="D45" s="18"/>
      <c r="E45" s="18"/>
      <c r="F45" s="18"/>
      <c r="G45" s="18"/>
      <c r="H45" s="18"/>
      <c r="I45" s="18"/>
      <c r="J45" s="18"/>
      <c r="K45" s="18"/>
      <c r="L45" s="20"/>
      <c r="M45" s="20"/>
      <c r="N45" s="20"/>
      <c r="O45" s="18"/>
      <c r="P45" s="18"/>
      <c r="Q45" s="18"/>
      <c r="R45" s="18"/>
      <c r="S45" s="18"/>
      <c r="T45" s="18"/>
      <c r="U45" s="18"/>
      <c r="V45" s="18"/>
    </row>
    <row r="46" spans="1:22" x14ac:dyDescent="0.3">
      <c r="A46" s="18"/>
      <c r="B46" s="18"/>
      <c r="C46" s="20"/>
      <c r="D46" s="18"/>
      <c r="E46" s="18"/>
      <c r="F46" s="18"/>
      <c r="G46" s="18"/>
      <c r="H46" s="18"/>
      <c r="I46" s="18"/>
      <c r="J46" s="18"/>
      <c r="K46" s="18"/>
      <c r="L46" s="20"/>
      <c r="M46" s="20"/>
      <c r="N46" s="20"/>
      <c r="O46" s="18"/>
      <c r="P46" s="18"/>
      <c r="Q46" s="18"/>
      <c r="R46" s="18"/>
      <c r="S46" s="18"/>
      <c r="T46" s="18"/>
      <c r="U46" s="18"/>
      <c r="V46" s="18"/>
    </row>
    <row r="47" spans="1:22" ht="15" customHeight="1" x14ac:dyDescent="0.3">
      <c r="A47" s="18"/>
      <c r="B47" s="18"/>
      <c r="C47" s="20"/>
      <c r="D47" s="66"/>
      <c r="E47" s="66"/>
      <c r="F47" s="66"/>
      <c r="I47" s="66"/>
      <c r="J47" s="66"/>
      <c r="K47" s="66"/>
      <c r="L47" s="66"/>
      <c r="M47" s="20"/>
      <c r="N47" s="20"/>
      <c r="O47" s="18"/>
      <c r="P47" s="18"/>
      <c r="Q47" s="18"/>
      <c r="R47" s="18"/>
      <c r="S47" s="18"/>
      <c r="T47" s="18"/>
      <c r="U47" s="18"/>
      <c r="V47" s="18"/>
    </row>
    <row r="48" spans="1:22" ht="33" customHeight="1" x14ac:dyDescent="0.3">
      <c r="A48" s="27"/>
      <c r="B48" s="27"/>
      <c r="C48" s="28"/>
      <c r="D48" s="66"/>
      <c r="E48" s="66"/>
      <c r="F48" s="66"/>
      <c r="I48" s="66"/>
      <c r="J48" s="66"/>
      <c r="K48" s="66"/>
      <c r="L48" s="66"/>
      <c r="M48" s="28"/>
      <c r="N48" s="28"/>
      <c r="O48" s="29"/>
      <c r="P48" s="29"/>
      <c r="Q48" s="29"/>
      <c r="R48" s="29"/>
      <c r="S48" s="29"/>
      <c r="T48" s="29"/>
      <c r="U48" s="29"/>
      <c r="V48" s="29"/>
    </row>
    <row r="49" spans="1:22" x14ac:dyDescent="0.3">
      <c r="A49" s="29"/>
      <c r="B49" s="29"/>
      <c r="C49" s="28"/>
      <c r="D49" s="29"/>
      <c r="E49" s="29"/>
      <c r="F49" s="29"/>
      <c r="G49" s="29"/>
      <c r="H49" s="29"/>
      <c r="I49" s="29"/>
      <c r="J49" s="29"/>
      <c r="K49" s="29"/>
      <c r="L49" s="28"/>
      <c r="M49" s="28"/>
      <c r="N49" s="28"/>
      <c r="O49" s="29"/>
      <c r="P49" s="29"/>
      <c r="Q49" s="29"/>
      <c r="R49" s="29"/>
      <c r="S49" s="29"/>
      <c r="T49" s="29"/>
      <c r="U49" s="29"/>
      <c r="V49" s="29"/>
    </row>
    <row r="50" spans="1:22" x14ac:dyDescent="0.3">
      <c r="A50" s="29"/>
      <c r="B50" s="29"/>
      <c r="C50" s="28"/>
      <c r="D50" s="29"/>
      <c r="E50" s="29"/>
      <c r="F50" s="29"/>
      <c r="G50" s="29"/>
      <c r="H50" s="29"/>
      <c r="I50" s="29"/>
      <c r="J50" s="29"/>
      <c r="K50" s="29"/>
      <c r="L50" s="28"/>
      <c r="M50" s="28"/>
      <c r="N50" s="28"/>
      <c r="O50" s="29"/>
      <c r="P50" s="29"/>
      <c r="Q50" s="29"/>
      <c r="R50" s="29"/>
      <c r="S50" s="29"/>
      <c r="T50" s="29"/>
      <c r="U50" s="29"/>
      <c r="V50" s="29"/>
    </row>
    <row r="51" spans="1:22" x14ac:dyDescent="0.3">
      <c r="A51" s="29"/>
      <c r="B51" s="29"/>
      <c r="C51" s="28"/>
      <c r="D51" s="29"/>
      <c r="E51" s="29"/>
      <c r="F51" s="29"/>
      <c r="G51" s="29"/>
      <c r="H51" s="29"/>
      <c r="I51" s="29"/>
      <c r="J51" s="29"/>
      <c r="K51" s="29"/>
      <c r="L51" s="28"/>
      <c r="M51" s="28"/>
      <c r="N51" s="28"/>
      <c r="O51" s="29"/>
      <c r="P51" s="29"/>
      <c r="Q51" s="29"/>
      <c r="R51" s="29"/>
      <c r="S51" s="29"/>
      <c r="T51" s="29"/>
      <c r="U51" s="29"/>
      <c r="V51" s="29"/>
    </row>
    <row r="52" spans="1:22" x14ac:dyDescent="0.3">
      <c r="A52" s="29"/>
      <c r="B52" s="29"/>
      <c r="C52" s="28"/>
      <c r="D52" s="29"/>
      <c r="E52" s="29"/>
      <c r="F52" s="29"/>
      <c r="G52" s="29"/>
      <c r="H52" s="29"/>
      <c r="I52" s="29"/>
      <c r="J52" s="29"/>
      <c r="K52" s="29"/>
      <c r="L52" s="28"/>
      <c r="M52" s="28"/>
      <c r="N52" s="28"/>
      <c r="O52" s="29"/>
      <c r="P52" s="29"/>
      <c r="Q52" s="29"/>
      <c r="R52" s="29"/>
      <c r="S52" s="29"/>
      <c r="T52" s="29"/>
      <c r="U52" s="29"/>
      <c r="V52" s="29"/>
    </row>
    <row r="53" spans="1:22" x14ac:dyDescent="0.3">
      <c r="A53" s="29"/>
      <c r="B53" s="29"/>
      <c r="C53" s="28"/>
      <c r="D53" s="29"/>
      <c r="E53" s="29"/>
      <c r="F53" s="29"/>
      <c r="G53" s="29"/>
      <c r="H53" s="29"/>
      <c r="I53" s="29"/>
      <c r="J53" s="29"/>
      <c r="K53" s="29"/>
      <c r="L53" s="28"/>
      <c r="M53" s="28"/>
      <c r="N53" s="28"/>
      <c r="O53" s="29"/>
      <c r="P53" s="29"/>
      <c r="Q53" s="29"/>
      <c r="R53" s="29"/>
      <c r="S53" s="29"/>
      <c r="T53" s="29"/>
      <c r="U53" s="29"/>
      <c r="V53" s="29"/>
    </row>
    <row r="54" spans="1:22" x14ac:dyDescent="0.3">
      <c r="A54" s="29"/>
      <c r="B54" s="29"/>
      <c r="C54" s="28"/>
      <c r="D54" s="29"/>
      <c r="E54" s="29"/>
      <c r="F54" s="29"/>
      <c r="G54" s="29"/>
      <c r="H54" s="29"/>
      <c r="I54" s="29"/>
      <c r="J54" s="29"/>
      <c r="K54" s="29"/>
      <c r="L54" s="28"/>
      <c r="M54" s="28"/>
      <c r="N54" s="28"/>
      <c r="O54" s="29"/>
      <c r="P54" s="29"/>
      <c r="Q54" s="29"/>
      <c r="R54" s="29"/>
      <c r="S54" s="29"/>
      <c r="T54" s="29"/>
      <c r="U54" s="29"/>
      <c r="V54" s="29"/>
    </row>
    <row r="55" spans="1:22" x14ac:dyDescent="0.3">
      <c r="A55" s="29"/>
      <c r="B55" s="29"/>
      <c r="C55" s="28"/>
      <c r="D55" s="29"/>
      <c r="E55" s="29"/>
      <c r="F55" s="29"/>
      <c r="G55" s="29"/>
      <c r="H55" s="29"/>
      <c r="I55" s="29"/>
      <c r="J55" s="29"/>
      <c r="K55" s="29"/>
      <c r="L55" s="28"/>
      <c r="M55" s="28"/>
      <c r="N55" s="28"/>
      <c r="O55" s="29"/>
      <c r="P55" s="29"/>
      <c r="Q55" s="29"/>
      <c r="R55" s="29"/>
      <c r="S55" s="29"/>
      <c r="T55" s="29"/>
      <c r="U55" s="29"/>
      <c r="V55" s="29"/>
    </row>
    <row r="56" spans="1:22" x14ac:dyDescent="0.3">
      <c r="A56" s="29"/>
      <c r="B56" s="29"/>
      <c r="C56" s="28"/>
      <c r="D56" s="29"/>
      <c r="E56" s="29"/>
      <c r="F56" s="29"/>
      <c r="G56" s="29"/>
      <c r="H56" s="29"/>
      <c r="I56" s="29"/>
      <c r="J56" s="29"/>
      <c r="K56" s="29"/>
      <c r="L56" s="28"/>
      <c r="M56" s="28"/>
      <c r="N56" s="28"/>
      <c r="O56" s="29"/>
      <c r="P56" s="29"/>
      <c r="Q56" s="29"/>
      <c r="R56" s="29"/>
      <c r="S56" s="29"/>
      <c r="T56" s="29"/>
      <c r="U56" s="29"/>
      <c r="V56" s="29"/>
    </row>
    <row r="57" spans="1:22" x14ac:dyDescent="0.3">
      <c r="A57" s="29"/>
      <c r="B57" s="29"/>
      <c r="C57" s="28"/>
      <c r="D57" s="29"/>
      <c r="E57" s="29"/>
      <c r="F57" s="29"/>
      <c r="G57" s="29"/>
      <c r="H57" s="29"/>
      <c r="I57" s="29"/>
      <c r="J57" s="29"/>
      <c r="K57" s="29"/>
      <c r="L57" s="28"/>
      <c r="M57" s="28"/>
      <c r="N57" s="28"/>
      <c r="O57" s="29"/>
      <c r="P57" s="29"/>
      <c r="Q57" s="29"/>
      <c r="R57" s="29"/>
      <c r="S57" s="29"/>
      <c r="T57" s="29"/>
      <c r="U57" s="29"/>
      <c r="V57" s="29"/>
    </row>
    <row r="58" spans="1:22" x14ac:dyDescent="0.3">
      <c r="A58" s="29"/>
      <c r="B58" s="29"/>
      <c r="C58" s="28"/>
      <c r="D58" s="29"/>
      <c r="E58" s="29"/>
      <c r="F58" s="29"/>
      <c r="G58" s="29"/>
      <c r="H58" s="29"/>
      <c r="I58" s="29"/>
      <c r="J58" s="29"/>
      <c r="K58" s="29"/>
      <c r="L58" s="28"/>
      <c r="M58" s="28"/>
      <c r="N58" s="28"/>
      <c r="O58" s="29"/>
      <c r="P58" s="29"/>
      <c r="Q58" s="29"/>
      <c r="R58" s="29"/>
      <c r="S58" s="29"/>
      <c r="T58" s="29"/>
      <c r="U58" s="29"/>
      <c r="V58" s="29"/>
    </row>
    <row r="59" spans="1:22" x14ac:dyDescent="0.3">
      <c r="A59" s="29"/>
      <c r="B59" s="29"/>
      <c r="C59" s="28"/>
      <c r="D59" s="29"/>
      <c r="E59" s="29"/>
      <c r="F59" s="29"/>
      <c r="G59" s="29"/>
      <c r="H59" s="29"/>
      <c r="I59" s="29"/>
      <c r="J59" s="29"/>
      <c r="K59" s="29"/>
      <c r="L59" s="28"/>
      <c r="M59" s="28"/>
      <c r="N59" s="28"/>
      <c r="O59" s="29"/>
      <c r="P59" s="29"/>
      <c r="Q59" s="29"/>
      <c r="R59" s="29"/>
      <c r="S59" s="29"/>
      <c r="T59" s="29"/>
      <c r="U59" s="29"/>
      <c r="V59" s="29"/>
    </row>
    <row r="60" spans="1:22" x14ac:dyDescent="0.3">
      <c r="A60" s="29"/>
      <c r="B60" s="29"/>
      <c r="C60" s="28"/>
      <c r="D60" s="29"/>
      <c r="E60" s="29"/>
      <c r="F60" s="29"/>
      <c r="G60" s="29"/>
      <c r="H60" s="29"/>
      <c r="I60" s="29"/>
      <c r="J60" s="29"/>
      <c r="K60" s="29"/>
      <c r="L60" s="28"/>
      <c r="M60" s="28"/>
      <c r="N60" s="28"/>
      <c r="O60" s="29"/>
      <c r="P60" s="29"/>
      <c r="Q60" s="29"/>
      <c r="R60" s="29"/>
      <c r="S60" s="29"/>
      <c r="T60" s="29"/>
      <c r="U60" s="29"/>
      <c r="V60" s="29"/>
    </row>
    <row r="61" spans="1:22" x14ac:dyDescent="0.3">
      <c r="A61" s="29"/>
      <c r="B61" s="29"/>
      <c r="C61" s="28"/>
      <c r="D61" s="29"/>
      <c r="E61" s="29"/>
      <c r="F61" s="29"/>
      <c r="G61" s="29"/>
      <c r="H61" s="29"/>
      <c r="I61" s="29"/>
      <c r="J61" s="29"/>
      <c r="K61" s="29"/>
      <c r="L61" s="28"/>
      <c r="M61" s="28"/>
      <c r="N61" s="28"/>
      <c r="O61" s="29"/>
      <c r="P61" s="29"/>
      <c r="Q61" s="29"/>
      <c r="R61" s="29"/>
      <c r="S61" s="29"/>
      <c r="T61" s="29"/>
      <c r="U61" s="29"/>
      <c r="V61" s="29"/>
    </row>
    <row r="62" spans="1:22" x14ac:dyDescent="0.3">
      <c r="A62" s="29"/>
      <c r="B62" s="29"/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  <c r="N62" s="28"/>
      <c r="O62" s="29"/>
      <c r="P62" s="29"/>
      <c r="Q62" s="29"/>
      <c r="R62" s="29"/>
      <c r="S62" s="29"/>
      <c r="T62" s="29"/>
      <c r="U62" s="29"/>
      <c r="V62" s="29"/>
    </row>
    <row r="63" spans="1:22" x14ac:dyDescent="0.3">
      <c r="A63" s="29"/>
      <c r="B63" s="29"/>
      <c r="C63" s="28"/>
      <c r="D63" s="29"/>
      <c r="E63" s="29"/>
      <c r="F63" s="29"/>
      <c r="G63" s="29"/>
      <c r="H63" s="29"/>
      <c r="I63" s="29"/>
      <c r="J63" s="29"/>
      <c r="K63" s="29"/>
      <c r="L63" s="28"/>
      <c r="M63" s="28"/>
      <c r="N63" s="28"/>
      <c r="O63" s="29"/>
      <c r="P63" s="29"/>
      <c r="Q63" s="29"/>
      <c r="R63" s="29"/>
      <c r="S63" s="29"/>
      <c r="T63" s="29"/>
      <c r="U63" s="29"/>
      <c r="V63" s="29"/>
    </row>
    <row r="64" spans="1:22" x14ac:dyDescent="0.3">
      <c r="A64" s="29"/>
      <c r="B64" s="29"/>
      <c r="C64" s="28"/>
      <c r="D64" s="29"/>
      <c r="E64" s="29"/>
      <c r="F64" s="29"/>
      <c r="G64" s="29"/>
      <c r="H64" s="29"/>
      <c r="I64" s="29"/>
      <c r="J64" s="29"/>
      <c r="K64" s="29"/>
      <c r="L64" s="28"/>
      <c r="M64" s="28"/>
      <c r="N64" s="28"/>
      <c r="O64" s="29"/>
      <c r="P64" s="29"/>
      <c r="Q64" s="29"/>
      <c r="R64" s="29"/>
      <c r="S64" s="29"/>
      <c r="T64" s="29"/>
      <c r="U64" s="29"/>
      <c r="V64" s="29"/>
    </row>
    <row r="65" spans="1:22" x14ac:dyDescent="0.3">
      <c r="A65" s="29"/>
      <c r="B65" s="29"/>
      <c r="C65" s="28"/>
      <c r="D65" s="29"/>
      <c r="E65" s="29"/>
      <c r="F65" s="29"/>
      <c r="G65" s="29"/>
      <c r="H65" s="29"/>
      <c r="I65" s="29"/>
      <c r="J65" s="29"/>
      <c r="K65" s="29"/>
      <c r="L65" s="28"/>
      <c r="M65" s="28"/>
      <c r="N65" s="28"/>
      <c r="O65" s="29"/>
      <c r="P65" s="29"/>
      <c r="Q65" s="29"/>
      <c r="R65" s="29"/>
      <c r="S65" s="29"/>
      <c r="T65" s="29"/>
      <c r="U65" s="29"/>
      <c r="V65" s="29"/>
    </row>
    <row r="66" spans="1:22" x14ac:dyDescent="0.3">
      <c r="A66" s="29"/>
      <c r="B66" s="29"/>
      <c r="C66" s="28"/>
      <c r="D66" s="29"/>
      <c r="E66" s="29"/>
      <c r="F66" s="29"/>
      <c r="G66" s="29"/>
      <c r="H66" s="29"/>
      <c r="I66" s="29"/>
      <c r="J66" s="29"/>
      <c r="K66" s="29"/>
      <c r="L66" s="28"/>
      <c r="M66" s="28"/>
      <c r="N66" s="28"/>
      <c r="O66" s="29"/>
      <c r="P66" s="29"/>
      <c r="Q66" s="29"/>
      <c r="R66" s="29"/>
      <c r="S66" s="29"/>
      <c r="T66" s="29"/>
      <c r="U66" s="29"/>
      <c r="V66" s="29"/>
    </row>
    <row r="67" spans="1:22" x14ac:dyDescent="0.3">
      <c r="A67" s="29"/>
      <c r="B67" s="29"/>
      <c r="C67" s="28"/>
      <c r="D67" s="29"/>
      <c r="E67" s="29"/>
      <c r="F67" s="29"/>
      <c r="G67" s="29"/>
      <c r="H67" s="29"/>
      <c r="I67" s="29"/>
      <c r="J67" s="29"/>
      <c r="K67" s="29"/>
      <c r="L67" s="28"/>
      <c r="M67" s="28"/>
      <c r="N67" s="28"/>
      <c r="O67" s="29"/>
      <c r="P67" s="29"/>
      <c r="Q67" s="29"/>
      <c r="R67" s="29"/>
      <c r="S67" s="29"/>
      <c r="T67" s="29"/>
      <c r="U67" s="29"/>
      <c r="V67" s="29"/>
    </row>
    <row r="68" spans="1:22" x14ac:dyDescent="0.3">
      <c r="A68" s="29"/>
      <c r="B68" s="29"/>
      <c r="C68" s="28"/>
      <c r="D68" s="29"/>
      <c r="E68" s="29"/>
      <c r="F68" s="29"/>
      <c r="G68" s="29"/>
      <c r="H68" s="29"/>
      <c r="I68" s="29"/>
      <c r="J68" s="29"/>
      <c r="K68" s="29"/>
      <c r="L68" s="28"/>
      <c r="M68" s="28"/>
      <c r="N68" s="28"/>
      <c r="O68" s="29"/>
      <c r="P68" s="29"/>
      <c r="Q68" s="29"/>
      <c r="R68" s="29"/>
      <c r="S68" s="29"/>
      <c r="T68" s="29"/>
      <c r="U68" s="29"/>
      <c r="V68" s="29"/>
    </row>
    <row r="69" spans="1:22" x14ac:dyDescent="0.3">
      <c r="A69" s="29"/>
      <c r="B69" s="29"/>
      <c r="C69" s="28"/>
      <c r="D69" s="29"/>
      <c r="E69" s="29"/>
      <c r="F69" s="29"/>
      <c r="G69" s="29"/>
      <c r="H69" s="29"/>
      <c r="I69" s="29"/>
      <c r="J69" s="29"/>
      <c r="K69" s="29"/>
      <c r="L69" s="28"/>
      <c r="M69" s="28"/>
      <c r="N69" s="28"/>
      <c r="O69" s="29"/>
      <c r="P69" s="29"/>
      <c r="Q69" s="29"/>
      <c r="R69" s="29"/>
      <c r="S69" s="29"/>
      <c r="T69" s="29"/>
      <c r="U69" s="29"/>
      <c r="V69" s="29"/>
    </row>
    <row r="70" spans="1:22" x14ac:dyDescent="0.3">
      <c r="A70" s="29"/>
      <c r="B70" s="29"/>
      <c r="C70" s="28"/>
      <c r="D70" s="29"/>
      <c r="E70" s="29"/>
      <c r="F70" s="29"/>
      <c r="G70" s="29"/>
      <c r="H70" s="29"/>
      <c r="I70" s="29"/>
      <c r="J70" s="29"/>
      <c r="K70" s="29"/>
      <c r="L70" s="28"/>
      <c r="M70" s="28"/>
      <c r="N70" s="28"/>
      <c r="O70" s="29"/>
      <c r="P70" s="29"/>
      <c r="Q70" s="29"/>
      <c r="R70" s="29"/>
      <c r="S70" s="29"/>
      <c r="T70" s="29"/>
      <c r="U70" s="29"/>
      <c r="V70" s="29"/>
    </row>
    <row r="71" spans="1:22" x14ac:dyDescent="0.3">
      <c r="A71" s="29"/>
      <c r="B71" s="29"/>
      <c r="C71" s="28"/>
      <c r="D71" s="29"/>
      <c r="E71" s="29"/>
      <c r="F71" s="29"/>
      <c r="G71" s="29"/>
      <c r="H71" s="29"/>
      <c r="I71" s="29"/>
      <c r="J71" s="29"/>
      <c r="K71" s="29"/>
      <c r="L71" s="28"/>
      <c r="M71" s="28"/>
      <c r="N71" s="28"/>
      <c r="O71" s="29"/>
      <c r="P71" s="29"/>
      <c r="Q71" s="29"/>
      <c r="R71" s="29"/>
      <c r="S71" s="29"/>
      <c r="T71" s="29"/>
      <c r="U71" s="29"/>
      <c r="V71" s="29"/>
    </row>
    <row r="72" spans="1:22" x14ac:dyDescent="0.3">
      <c r="A72" s="29"/>
      <c r="B72" s="29"/>
      <c r="C72" s="28"/>
      <c r="D72" s="29"/>
      <c r="E72" s="29"/>
      <c r="F72" s="29"/>
      <c r="G72" s="29"/>
      <c r="H72" s="29"/>
      <c r="I72" s="29"/>
      <c r="J72" s="29"/>
      <c r="K72" s="29"/>
      <c r="L72" s="28"/>
      <c r="M72" s="28"/>
      <c r="N72" s="28"/>
      <c r="O72" s="29"/>
      <c r="P72" s="29"/>
      <c r="Q72" s="29"/>
      <c r="R72" s="29"/>
      <c r="S72" s="29"/>
      <c r="T72" s="29"/>
      <c r="U72" s="29"/>
      <c r="V72" s="29"/>
    </row>
    <row r="73" spans="1:22" x14ac:dyDescent="0.3">
      <c r="A73" s="29"/>
      <c r="B73" s="29"/>
      <c r="C73" s="28"/>
      <c r="D73" s="29"/>
      <c r="E73" s="29"/>
      <c r="F73" s="29"/>
      <c r="G73" s="29"/>
      <c r="H73" s="29"/>
      <c r="I73" s="29"/>
      <c r="J73" s="29"/>
      <c r="K73" s="29"/>
      <c r="L73" s="28"/>
      <c r="M73" s="28"/>
      <c r="N73" s="28"/>
      <c r="O73" s="29"/>
      <c r="P73" s="29"/>
      <c r="Q73" s="29"/>
      <c r="R73" s="29"/>
      <c r="S73" s="29"/>
      <c r="T73" s="29"/>
      <c r="U73" s="29"/>
      <c r="V73" s="29"/>
    </row>
    <row r="74" spans="1:22" x14ac:dyDescent="0.3">
      <c r="A74" s="29"/>
      <c r="B74" s="29"/>
      <c r="C74" s="28"/>
      <c r="D74" s="29"/>
      <c r="E74" s="29"/>
      <c r="F74" s="29"/>
      <c r="G74" s="29"/>
      <c r="H74" s="29"/>
      <c r="I74" s="29"/>
      <c r="J74" s="29"/>
      <c r="K74" s="29"/>
      <c r="L74" s="28"/>
      <c r="M74" s="28"/>
      <c r="N74" s="28"/>
      <c r="O74" s="29"/>
      <c r="P74" s="29"/>
      <c r="Q74" s="29"/>
      <c r="R74" s="29"/>
      <c r="S74" s="29"/>
      <c r="T74" s="29"/>
      <c r="U74" s="29"/>
      <c r="V74" s="29"/>
    </row>
    <row r="75" spans="1:22" x14ac:dyDescent="0.3">
      <c r="A75" s="29"/>
      <c r="B75" s="29"/>
      <c r="C75" s="28"/>
      <c r="D75" s="29"/>
      <c r="E75" s="29"/>
      <c r="F75" s="29"/>
      <c r="G75" s="29"/>
      <c r="H75" s="29"/>
      <c r="I75" s="29"/>
      <c r="J75" s="29"/>
      <c r="K75" s="29"/>
      <c r="L75" s="28"/>
      <c r="M75" s="28"/>
      <c r="N75" s="28"/>
      <c r="O75" s="29"/>
      <c r="P75" s="29"/>
      <c r="Q75" s="29"/>
      <c r="R75" s="29"/>
      <c r="S75" s="29"/>
      <c r="T75" s="29"/>
      <c r="U75" s="29"/>
      <c r="V75" s="29"/>
    </row>
    <row r="76" spans="1:22" x14ac:dyDescent="0.3">
      <c r="A76" s="29"/>
      <c r="B76" s="29"/>
      <c r="C76" s="28"/>
      <c r="D76" s="29"/>
      <c r="E76" s="29"/>
      <c r="F76" s="29"/>
      <c r="G76" s="29"/>
      <c r="H76" s="29"/>
      <c r="I76" s="29"/>
      <c r="J76" s="29"/>
      <c r="K76" s="29"/>
      <c r="L76" s="28"/>
      <c r="M76" s="28"/>
      <c r="N76" s="28"/>
      <c r="O76" s="29"/>
      <c r="P76" s="29"/>
      <c r="Q76" s="29"/>
      <c r="R76" s="29"/>
      <c r="S76" s="29"/>
      <c r="T76" s="29"/>
      <c r="U76" s="29"/>
      <c r="V76" s="29"/>
    </row>
    <row r="77" spans="1:22" x14ac:dyDescent="0.3">
      <c r="A77" s="29"/>
      <c r="B77" s="29"/>
      <c r="C77" s="28"/>
      <c r="D77" s="29"/>
      <c r="E77" s="29"/>
      <c r="F77" s="29"/>
      <c r="G77" s="29"/>
      <c r="H77" s="29"/>
      <c r="I77" s="29"/>
      <c r="J77" s="29"/>
      <c r="K77" s="29"/>
      <c r="L77" s="28"/>
      <c r="M77" s="28"/>
      <c r="N77" s="28"/>
      <c r="O77" s="29"/>
      <c r="P77" s="29"/>
      <c r="Q77" s="29"/>
      <c r="R77" s="29"/>
      <c r="S77" s="29"/>
      <c r="T77" s="29"/>
      <c r="U77" s="29"/>
      <c r="V77" s="29"/>
    </row>
    <row r="78" spans="1:22" x14ac:dyDescent="0.3">
      <c r="A78" s="29"/>
      <c r="B78" s="29"/>
      <c r="C78" s="28"/>
      <c r="D78" s="29"/>
      <c r="E78" s="29"/>
      <c r="F78" s="29"/>
      <c r="G78" s="29"/>
      <c r="H78" s="29"/>
      <c r="I78" s="29"/>
      <c r="J78" s="29"/>
      <c r="K78" s="29"/>
      <c r="L78" s="28"/>
      <c r="M78" s="28"/>
      <c r="N78" s="28"/>
      <c r="O78" s="29"/>
      <c r="P78" s="29"/>
      <c r="Q78" s="29"/>
      <c r="R78" s="29"/>
      <c r="S78" s="29"/>
      <c r="T78" s="29"/>
      <c r="U78" s="29"/>
      <c r="V78" s="29"/>
    </row>
    <row r="79" spans="1:22" x14ac:dyDescent="0.3">
      <c r="A79" s="29"/>
      <c r="B79" s="29"/>
      <c r="C79" s="28"/>
      <c r="D79" s="29"/>
      <c r="E79" s="29"/>
      <c r="F79" s="29"/>
      <c r="G79" s="29"/>
      <c r="H79" s="29"/>
      <c r="I79" s="29"/>
      <c r="J79" s="29"/>
      <c r="K79" s="29"/>
      <c r="L79" s="28"/>
      <c r="M79" s="28"/>
      <c r="N79" s="28"/>
      <c r="O79" s="29"/>
      <c r="P79" s="29"/>
      <c r="Q79" s="29"/>
      <c r="R79" s="29"/>
      <c r="S79" s="29"/>
      <c r="T79" s="29"/>
      <c r="U79" s="29"/>
      <c r="V79" s="29"/>
    </row>
    <row r="80" spans="1:22" x14ac:dyDescent="0.3">
      <c r="A80" s="29"/>
      <c r="B80" s="29"/>
      <c r="C80" s="28"/>
      <c r="D80" s="29"/>
      <c r="E80" s="29"/>
      <c r="F80" s="29"/>
      <c r="G80" s="29"/>
      <c r="H80" s="29"/>
      <c r="I80" s="29"/>
      <c r="J80" s="29"/>
      <c r="K80" s="29"/>
      <c r="L80" s="28"/>
      <c r="M80" s="28"/>
      <c r="N80" s="28"/>
      <c r="O80" s="29"/>
      <c r="P80" s="29"/>
      <c r="Q80" s="29"/>
      <c r="R80" s="29"/>
      <c r="S80" s="29"/>
      <c r="T80" s="29"/>
      <c r="U80" s="29"/>
      <c r="V80" s="29"/>
    </row>
    <row r="81" spans="1:22" x14ac:dyDescent="0.3">
      <c r="A81" s="29"/>
      <c r="B81" s="29"/>
      <c r="C81" s="28"/>
      <c r="D81" s="29"/>
      <c r="E81" s="29"/>
      <c r="F81" s="29"/>
      <c r="G81" s="29"/>
      <c r="H81" s="29"/>
      <c r="I81" s="29"/>
      <c r="J81" s="29"/>
      <c r="K81" s="29"/>
      <c r="L81" s="28"/>
      <c r="M81" s="28"/>
      <c r="N81" s="28"/>
      <c r="O81" s="29"/>
      <c r="P81" s="29"/>
      <c r="Q81" s="29"/>
      <c r="R81" s="29"/>
      <c r="S81" s="29"/>
      <c r="T81" s="29"/>
      <c r="U81" s="29"/>
      <c r="V81" s="29"/>
    </row>
    <row r="82" spans="1:22" x14ac:dyDescent="0.3">
      <c r="A82" s="29"/>
      <c r="B82" s="29"/>
      <c r="C82" s="28"/>
      <c r="D82" s="29"/>
      <c r="E82" s="29"/>
      <c r="F82" s="29"/>
      <c r="G82" s="29"/>
      <c r="H82" s="29"/>
      <c r="I82" s="29"/>
      <c r="J82" s="29"/>
      <c r="K82" s="29"/>
      <c r="L82" s="28"/>
      <c r="M82" s="28"/>
      <c r="N82" s="28"/>
      <c r="O82" s="29"/>
      <c r="P82" s="29"/>
      <c r="Q82" s="29"/>
      <c r="R82" s="29"/>
      <c r="S82" s="29"/>
      <c r="T82" s="29"/>
      <c r="U82" s="29"/>
      <c r="V82" s="29"/>
    </row>
    <row r="83" spans="1:22" x14ac:dyDescent="0.3">
      <c r="A83" s="29"/>
      <c r="B83" s="29"/>
      <c r="C83" s="28"/>
      <c r="D83" s="29"/>
      <c r="E83" s="29"/>
      <c r="F83" s="29"/>
      <c r="G83" s="29"/>
      <c r="H83" s="29"/>
      <c r="I83" s="29"/>
      <c r="J83" s="29"/>
      <c r="K83" s="29"/>
      <c r="L83" s="28"/>
      <c r="M83" s="28"/>
      <c r="N83" s="28"/>
      <c r="O83" s="29"/>
      <c r="P83" s="29"/>
      <c r="Q83" s="29"/>
      <c r="R83" s="29"/>
      <c r="S83" s="29"/>
      <c r="T83" s="29"/>
      <c r="U83" s="29"/>
      <c r="V83" s="29"/>
    </row>
    <row r="84" spans="1:22" x14ac:dyDescent="0.3">
      <c r="A84" s="29"/>
      <c r="B84" s="29"/>
      <c r="C84" s="28"/>
      <c r="D84" s="29"/>
      <c r="E84" s="29"/>
      <c r="F84" s="29"/>
      <c r="G84" s="29"/>
      <c r="H84" s="29"/>
      <c r="I84" s="29"/>
      <c r="J84" s="29"/>
      <c r="K84" s="29"/>
      <c r="L84" s="28"/>
      <c r="M84" s="28"/>
      <c r="N84" s="28"/>
      <c r="O84" s="29"/>
      <c r="P84" s="29"/>
      <c r="Q84" s="29"/>
      <c r="R84" s="29"/>
      <c r="S84" s="29"/>
      <c r="T84" s="29"/>
      <c r="U84" s="29"/>
      <c r="V84" s="29"/>
    </row>
    <row r="85" spans="1:22" x14ac:dyDescent="0.3">
      <c r="A85" s="29"/>
      <c r="B85" s="29"/>
      <c r="C85" s="28"/>
      <c r="D85" s="29"/>
      <c r="E85" s="29"/>
      <c r="F85" s="29"/>
      <c r="G85" s="29"/>
      <c r="H85" s="29"/>
      <c r="I85" s="29"/>
      <c r="J85" s="29"/>
      <c r="K85" s="29"/>
      <c r="L85" s="28"/>
      <c r="M85" s="28"/>
      <c r="N85" s="28"/>
      <c r="O85" s="29"/>
      <c r="P85" s="29"/>
      <c r="Q85" s="29"/>
      <c r="R85" s="29"/>
      <c r="S85" s="29"/>
      <c r="T85" s="29"/>
      <c r="U85" s="29"/>
      <c r="V85" s="29"/>
    </row>
    <row r="86" spans="1:22" x14ac:dyDescent="0.3">
      <c r="A86" s="29"/>
      <c r="B86" s="29"/>
      <c r="C86" s="28"/>
      <c r="D86" s="29"/>
      <c r="E86" s="29"/>
      <c r="F86" s="29"/>
      <c r="G86" s="29"/>
      <c r="H86" s="29"/>
      <c r="I86" s="29"/>
      <c r="J86" s="29"/>
      <c r="K86" s="29"/>
      <c r="L86" s="28"/>
      <c r="M86" s="28"/>
      <c r="N86" s="28"/>
      <c r="O86" s="29"/>
      <c r="P86" s="29"/>
      <c r="Q86" s="29"/>
      <c r="R86" s="29"/>
      <c r="S86" s="29"/>
      <c r="T86" s="29"/>
      <c r="U86" s="29"/>
      <c r="V86" s="29"/>
    </row>
    <row r="87" spans="1:22" x14ac:dyDescent="0.3">
      <c r="A87" s="29"/>
      <c r="B87" s="29"/>
      <c r="C87" s="28"/>
      <c r="D87" s="29"/>
      <c r="E87" s="29"/>
      <c r="F87" s="29"/>
      <c r="G87" s="29"/>
      <c r="H87" s="29"/>
      <c r="I87" s="29"/>
      <c r="J87" s="29"/>
      <c r="K87" s="29"/>
      <c r="L87" s="28"/>
      <c r="M87" s="28"/>
      <c r="N87" s="28"/>
      <c r="O87" s="29"/>
      <c r="P87" s="29"/>
      <c r="Q87" s="29"/>
      <c r="R87" s="29"/>
      <c r="S87" s="29"/>
      <c r="T87" s="29"/>
      <c r="U87" s="29"/>
      <c r="V87" s="29"/>
    </row>
    <row r="88" spans="1:22" x14ac:dyDescent="0.3">
      <c r="A88" s="29"/>
      <c r="B88" s="29"/>
      <c r="C88" s="28"/>
      <c r="D88" s="29"/>
      <c r="E88" s="29"/>
      <c r="F88" s="29"/>
      <c r="G88" s="29"/>
      <c r="H88" s="29"/>
      <c r="I88" s="29"/>
      <c r="J88" s="29"/>
      <c r="K88" s="29"/>
      <c r="L88" s="28"/>
      <c r="M88" s="28"/>
      <c r="N88" s="28"/>
      <c r="O88" s="29"/>
      <c r="P88" s="29"/>
      <c r="Q88" s="29"/>
      <c r="R88" s="29"/>
      <c r="S88" s="29"/>
      <c r="T88" s="29"/>
      <c r="U88" s="29"/>
      <c r="V88" s="29"/>
    </row>
    <row r="89" spans="1:22" x14ac:dyDescent="0.3">
      <c r="A89" s="29"/>
      <c r="B89" s="29"/>
      <c r="C89" s="28"/>
      <c r="D89" s="29"/>
      <c r="E89" s="29"/>
      <c r="F89" s="29"/>
      <c r="G89" s="29"/>
      <c r="H89" s="29"/>
      <c r="I89" s="29"/>
      <c r="J89" s="29"/>
      <c r="K89" s="29"/>
      <c r="L89" s="28"/>
      <c r="M89" s="28"/>
      <c r="N89" s="28"/>
      <c r="O89" s="29"/>
      <c r="P89" s="29"/>
      <c r="Q89" s="29"/>
      <c r="R89" s="29"/>
      <c r="S89" s="29"/>
      <c r="T89" s="29"/>
      <c r="U89" s="29"/>
      <c r="V89" s="29"/>
    </row>
    <row r="90" spans="1:22" x14ac:dyDescent="0.3">
      <c r="A90" s="29"/>
      <c r="B90" s="29"/>
      <c r="C90" s="28"/>
      <c r="D90" s="29"/>
      <c r="E90" s="29"/>
      <c r="F90" s="29"/>
      <c r="G90" s="29"/>
      <c r="H90" s="29"/>
      <c r="I90" s="29"/>
      <c r="J90" s="29"/>
      <c r="K90" s="29"/>
      <c r="L90" s="28"/>
      <c r="M90" s="28"/>
      <c r="N90" s="28"/>
      <c r="O90" s="29"/>
      <c r="P90" s="29"/>
      <c r="Q90" s="29"/>
      <c r="R90" s="29"/>
      <c r="S90" s="29"/>
      <c r="T90" s="29"/>
      <c r="U90" s="29"/>
      <c r="V90" s="29"/>
    </row>
  </sheetData>
  <autoFilter ref="A36:K39"/>
  <mergeCells count="49">
    <mergeCell ref="D47:F47"/>
    <mergeCell ref="I47:L47"/>
    <mergeCell ref="D48:F48"/>
    <mergeCell ref="I48:L48"/>
    <mergeCell ref="A20:A22"/>
    <mergeCell ref="B21:B22"/>
    <mergeCell ref="C21:C22"/>
    <mergeCell ref="A27:E28"/>
    <mergeCell ref="A41:K42"/>
    <mergeCell ref="A38:E38"/>
    <mergeCell ref="A39:H39"/>
    <mergeCell ref="A40:O40"/>
    <mergeCell ref="A44:H44"/>
    <mergeCell ref="A45:C45"/>
    <mergeCell ref="A33:E33"/>
    <mergeCell ref="A35:K35"/>
    <mergeCell ref="A36:E36"/>
    <mergeCell ref="A37:E37"/>
    <mergeCell ref="L37:O37"/>
    <mergeCell ref="A26:E26"/>
    <mergeCell ref="A29:E29"/>
    <mergeCell ref="A30:E30"/>
    <mergeCell ref="A31:E31"/>
    <mergeCell ref="A32:E32"/>
    <mergeCell ref="A18:V18"/>
    <mergeCell ref="A19:V19"/>
    <mergeCell ref="C20:V20"/>
    <mergeCell ref="D21:F21"/>
    <mergeCell ref="G21:I21"/>
    <mergeCell ref="K21:N21"/>
    <mergeCell ref="O21:P21"/>
    <mergeCell ref="R21:S21"/>
    <mergeCell ref="T21:U21"/>
    <mergeCell ref="V21:V22"/>
    <mergeCell ref="A13:N13"/>
    <mergeCell ref="A14:V14"/>
    <mergeCell ref="A15:V15"/>
    <mergeCell ref="A16:O16"/>
    <mergeCell ref="A17:V17"/>
    <mergeCell ref="A8:V8"/>
    <mergeCell ref="A9:N9"/>
    <mergeCell ref="A10:C10"/>
    <mergeCell ref="A11:N11"/>
    <mergeCell ref="A12:V12"/>
    <mergeCell ref="A1:V1"/>
    <mergeCell ref="A3:V3"/>
    <mergeCell ref="A5:V5"/>
    <mergeCell ref="A6:N6"/>
    <mergeCell ref="A7:N7"/>
  </mergeCells>
  <printOptions horizontalCentered="1"/>
  <pageMargins left="0.31527777777777799" right="0.31527777777777799" top="0.83194444444444504" bottom="0.55138888888888904" header="0.511811023622047" footer="0.31527777777777799"/>
  <pageSetup paperSize="9" scale="44" fitToHeight="0" orientation="landscape" horizontalDpi="300" verticalDpi="300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HDT</vt:lpstr>
      <vt:lpstr>HDT!Area_de_impressao</vt:lpstr>
      <vt:lpstr>HDT!Titulos_de_impressao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ROBSON ALVES DOS SANTOS</cp:lastModifiedBy>
  <dcterms:created xsi:type="dcterms:W3CDTF">2025-01-20T14:20:00Z</dcterms:created>
  <dcterms:modified xsi:type="dcterms:W3CDTF">2025-03-18T21:22:14Z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144550F850574F58AFB39BFB1918556F_12</vt:lpwstr>
  </property>
  <property fmtid="{D5CDD505-2E9C-101B-9397-08002B2CF9AE}" pid="3" name="KSOProductBuildVer">
    <vt:lpwstr>1046-12.2.0.13306</vt:lpwstr>
  </property>
</Properties>
</file>