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5600" tabRatio="664"/>
  </bookViews>
  <sheets>
    <sheet name="Colaboradores e Servidores" sheetId="6" r:id="rId1"/>
    <sheet name="Planilha3" sheetId="10" state="hidden" r:id="rId2"/>
    <sheet name="Planilha1" sheetId="8" state="hidden" r:id="rId3"/>
    <sheet name="Planilha2" sheetId="9" r:id="rId4"/>
    <sheet name="Planilha4" sheetId="13" r:id="rId5"/>
  </sheets>
  <definedNames>
    <definedName name="_xlnm._FilterDatabase" localSheetId="0" hidden="1">'Colaboradores e Servidores'!$A$10:$G$588</definedName>
    <definedName name="_xlnm._FilterDatabase" localSheetId="3" hidden="1">Planilha2!$A$1:$H$46</definedName>
    <definedName name="_xlnm.Print_Area" localSheetId="0">'Colaboradores e Servidores'!$A$1:$I$592</definedName>
    <definedName name="_xlnm.Print_Titles" localSheetId="0">'Colaboradores e Servidores'!$1:$10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9" l="1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H587" i="6"/>
  <c r="H588" i="6"/>
  <c r="H12" i="6"/>
  <c r="H13" i="6"/>
  <c r="H14" i="6"/>
  <c r="H15" i="6"/>
  <c r="H16" i="6"/>
  <c r="H17" i="6"/>
  <c r="H18" i="6"/>
  <c r="H19" i="6"/>
  <c r="H21" i="6"/>
  <c r="H23" i="6"/>
  <c r="H25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4" i="6"/>
  <c r="H45" i="6"/>
  <c r="H47" i="6"/>
  <c r="H48" i="6"/>
  <c r="H49" i="6"/>
  <c r="H50" i="6"/>
  <c r="H51" i="6"/>
  <c r="H52" i="6"/>
  <c r="H53" i="6"/>
  <c r="H54" i="6"/>
  <c r="H55" i="6"/>
  <c r="H56" i="6"/>
  <c r="H58" i="6"/>
  <c r="H59" i="6"/>
  <c r="H60" i="6"/>
  <c r="H61" i="6"/>
  <c r="H62" i="6"/>
  <c r="H64" i="6"/>
  <c r="H66" i="6"/>
  <c r="H69" i="6"/>
  <c r="H70" i="6"/>
  <c r="H72" i="6"/>
  <c r="H73" i="6"/>
  <c r="H74" i="6"/>
  <c r="H75" i="6"/>
  <c r="H76" i="6"/>
  <c r="H78" i="6"/>
  <c r="H79" i="6"/>
  <c r="H80" i="6"/>
  <c r="H82" i="6"/>
  <c r="H83" i="6"/>
  <c r="H84" i="6"/>
  <c r="H85" i="6"/>
  <c r="H87" i="6"/>
  <c r="H88" i="6"/>
  <c r="H89" i="6"/>
  <c r="H92" i="6"/>
  <c r="H93" i="6"/>
  <c r="H95" i="6"/>
  <c r="H96" i="6"/>
  <c r="H97" i="6"/>
  <c r="H98" i="6"/>
  <c r="H99" i="6"/>
  <c r="H101" i="6"/>
  <c r="H102" i="6"/>
  <c r="H103" i="6"/>
  <c r="H105" i="6"/>
  <c r="H107" i="6"/>
  <c r="H108" i="6"/>
  <c r="H109" i="6"/>
  <c r="H110" i="6"/>
  <c r="H111" i="6"/>
  <c r="H112" i="6"/>
  <c r="H113" i="6"/>
  <c r="H114" i="6"/>
  <c r="H115" i="6"/>
  <c r="H116" i="6"/>
  <c r="H118" i="6"/>
  <c r="H119" i="6"/>
  <c r="H120" i="6"/>
  <c r="H121" i="6"/>
  <c r="H124" i="6"/>
  <c r="H125" i="6"/>
  <c r="H126" i="6"/>
  <c r="H127" i="6"/>
  <c r="H128" i="6"/>
  <c r="H129" i="6"/>
  <c r="H130" i="6"/>
  <c r="H131" i="6"/>
  <c r="H133" i="6"/>
  <c r="H135" i="6"/>
  <c r="H136" i="6"/>
  <c r="H137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5" i="6"/>
  <c r="H157" i="6"/>
  <c r="H158" i="6"/>
  <c r="H159" i="6"/>
  <c r="H160" i="6"/>
  <c r="H162" i="6"/>
  <c r="H163" i="6"/>
  <c r="H164" i="6"/>
  <c r="H165" i="6"/>
  <c r="H166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2" i="6"/>
  <c r="H183" i="6"/>
  <c r="H184" i="6"/>
  <c r="H189" i="6"/>
  <c r="H190" i="6"/>
  <c r="H192" i="6"/>
  <c r="H193" i="6"/>
  <c r="H194" i="6"/>
  <c r="H195" i="6"/>
  <c r="H196" i="6"/>
  <c r="H197" i="6"/>
  <c r="H198" i="6"/>
  <c r="H200" i="6"/>
  <c r="H201" i="6"/>
  <c r="H202" i="6"/>
  <c r="H204" i="6"/>
  <c r="H205" i="6"/>
  <c r="H206" i="6"/>
  <c r="H207" i="6"/>
  <c r="H210" i="6"/>
  <c r="H211" i="6"/>
  <c r="H212" i="6"/>
  <c r="H213" i="6"/>
  <c r="H215" i="6"/>
  <c r="H217" i="6"/>
  <c r="H218" i="6"/>
  <c r="H220" i="6"/>
  <c r="H221" i="6"/>
  <c r="H222" i="6"/>
  <c r="H223" i="6"/>
  <c r="H224" i="6"/>
  <c r="H226" i="6"/>
  <c r="H228" i="6"/>
  <c r="H229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9" i="6"/>
  <c r="H250" i="6"/>
  <c r="H253" i="6"/>
  <c r="H254" i="6"/>
  <c r="H255" i="6"/>
  <c r="H256" i="6"/>
  <c r="H257" i="6"/>
  <c r="H258" i="6"/>
  <c r="H259" i="6"/>
  <c r="H260" i="6"/>
  <c r="H261" i="6"/>
  <c r="H262" i="6"/>
  <c r="H263" i="6"/>
  <c r="H265" i="6"/>
  <c r="H266" i="6"/>
  <c r="H267" i="6"/>
  <c r="H268" i="6"/>
  <c r="H269" i="6"/>
  <c r="H270" i="6"/>
  <c r="H272" i="6"/>
  <c r="H273" i="6"/>
  <c r="H274" i="6"/>
  <c r="H275" i="6"/>
  <c r="H277" i="6"/>
  <c r="H278" i="6"/>
  <c r="H279" i="6"/>
  <c r="H280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9" i="6"/>
  <c r="H310" i="6"/>
  <c r="H311" i="6"/>
  <c r="H312" i="6"/>
  <c r="H313" i="6"/>
  <c r="H314" i="6"/>
  <c r="H316" i="6"/>
  <c r="H317" i="6"/>
  <c r="H318" i="6"/>
  <c r="H319" i="6"/>
  <c r="H320" i="6"/>
  <c r="H322" i="6"/>
  <c r="H323" i="6"/>
  <c r="H324" i="6"/>
  <c r="H325" i="6"/>
  <c r="H326" i="6"/>
  <c r="H327" i="6"/>
  <c r="H328" i="6"/>
  <c r="H329" i="6"/>
  <c r="H331" i="6"/>
  <c r="H332" i="6"/>
  <c r="H334" i="6"/>
  <c r="H337" i="6"/>
  <c r="H338" i="6"/>
  <c r="H339" i="6"/>
  <c r="H340" i="6"/>
  <c r="H341" i="6"/>
  <c r="H342" i="6"/>
  <c r="H343" i="6"/>
  <c r="H344" i="6"/>
  <c r="H345" i="6"/>
  <c r="H346" i="6"/>
  <c r="H348" i="6"/>
  <c r="H349" i="6"/>
  <c r="H350" i="6"/>
  <c r="H351" i="6"/>
  <c r="H353" i="6"/>
  <c r="H354" i="6"/>
  <c r="H355" i="6"/>
  <c r="H358" i="6"/>
  <c r="H359" i="6"/>
  <c r="H360" i="6"/>
  <c r="H362" i="6"/>
  <c r="H363" i="6"/>
  <c r="H364" i="6"/>
  <c r="H365" i="6"/>
  <c r="H366" i="6"/>
  <c r="H368" i="6"/>
  <c r="H369" i="6"/>
  <c r="H370" i="6"/>
  <c r="H371" i="6"/>
  <c r="H372" i="6"/>
  <c r="H374" i="6"/>
  <c r="H375" i="6"/>
  <c r="H377" i="6"/>
  <c r="H378" i="6"/>
  <c r="H380" i="6"/>
  <c r="H382" i="6"/>
  <c r="H383" i="6"/>
  <c r="H384" i="6"/>
  <c r="H385" i="6"/>
  <c r="H386" i="6"/>
  <c r="H387" i="6"/>
  <c r="H388" i="6"/>
  <c r="H389" i="6"/>
  <c r="H390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4" i="6"/>
  <c r="H415" i="6"/>
  <c r="H420" i="6"/>
  <c r="H422" i="6"/>
  <c r="H423" i="6"/>
  <c r="H424" i="6"/>
  <c r="H425" i="6"/>
  <c r="H426" i="6"/>
  <c r="H427" i="6"/>
  <c r="H428" i="6"/>
  <c r="H429" i="6"/>
  <c r="H430" i="6"/>
  <c r="H431" i="6"/>
  <c r="H434" i="6"/>
  <c r="H436" i="6"/>
  <c r="H437" i="6"/>
  <c r="H438" i="6"/>
  <c r="H439" i="6"/>
  <c r="H440" i="6"/>
  <c r="H441" i="6"/>
  <c r="H442" i="6"/>
  <c r="H443" i="6"/>
  <c r="H446" i="6"/>
  <c r="H447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70" i="6"/>
  <c r="H471" i="6"/>
  <c r="H472" i="6"/>
  <c r="H473" i="6"/>
  <c r="H474" i="6"/>
  <c r="H475" i="6"/>
  <c r="H476" i="6"/>
  <c r="H477" i="6"/>
  <c r="H480" i="6"/>
  <c r="H482" i="6"/>
  <c r="H484" i="6"/>
  <c r="H486" i="6"/>
  <c r="H487" i="6"/>
  <c r="H488" i="6"/>
  <c r="H489" i="6"/>
  <c r="H490" i="6"/>
  <c r="H491" i="6"/>
  <c r="H494" i="6"/>
  <c r="H495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3" i="6"/>
  <c r="H534" i="6"/>
  <c r="H535" i="6"/>
  <c r="H536" i="6"/>
  <c r="H537" i="6"/>
  <c r="H538" i="6"/>
  <c r="H539" i="6"/>
  <c r="H541" i="6"/>
  <c r="H542" i="6"/>
  <c r="H543" i="6"/>
  <c r="H544" i="6"/>
  <c r="H545" i="6"/>
  <c r="H546" i="6"/>
  <c r="H547" i="6"/>
  <c r="H548" i="6"/>
  <c r="H549" i="6"/>
  <c r="H550" i="6"/>
  <c r="H551" i="6"/>
  <c r="H553" i="6"/>
  <c r="H554" i="6"/>
  <c r="H555" i="6"/>
  <c r="H557" i="6"/>
  <c r="H558" i="6"/>
  <c r="H559" i="6"/>
  <c r="H560" i="6"/>
  <c r="H561" i="6"/>
  <c r="H562" i="6"/>
  <c r="H564" i="6"/>
  <c r="H565" i="6"/>
  <c r="H566" i="6"/>
  <c r="H568" i="6"/>
  <c r="H570" i="6"/>
  <c r="H571" i="6"/>
  <c r="H572" i="6"/>
  <c r="H573" i="6"/>
  <c r="H574" i="6"/>
  <c r="H575" i="6"/>
  <c r="H576" i="6"/>
  <c r="H577" i="6"/>
  <c r="H579" i="6"/>
  <c r="H581" i="6"/>
  <c r="H582" i="6"/>
  <c r="H583" i="6"/>
  <c r="H585" i="6"/>
  <c r="H586" i="6"/>
  <c r="J6" i="9"/>
  <c r="J7" i="9"/>
  <c r="J8" i="9"/>
  <c r="J3" i="9"/>
  <c r="J4" i="9"/>
  <c r="J5" i="9"/>
  <c r="J2" i="9"/>
  <c r="H11" i="6"/>
</calcChain>
</file>

<file path=xl/sharedStrings.xml><?xml version="1.0" encoding="utf-8"?>
<sst xmlns="http://schemas.openxmlformats.org/spreadsheetml/2006/main" count="2342" uniqueCount="778">
  <si>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</si>
  <si>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</si>
  <si>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</si>
  <si>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</si>
  <si>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</si>
  <si>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</si>
  <si>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</si>
  <si>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</si>
  <si>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</si>
  <si>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</si>
  <si>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</si>
  <si>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</si>
  <si>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</si>
  <si>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</si>
  <si>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</si>
  <si>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</si>
  <si>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</si>
  <si>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</si>
  <si>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</si>
  <si>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</si>
  <si>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</si>
  <si>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</si>
  <si>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</si>
  <si>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</si>
  <si>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</si>
  <si>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</si>
  <si>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</si>
  <si>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</si>
  <si>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</si>
  <si>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</si>
  <si>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</si>
  <si>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</si>
  <si>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</si>
  <si>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</si>
  <si>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</si>
  <si>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</si>
  <si>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</si>
  <si>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</si>
  <si>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</si>
  <si>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</si>
  <si>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</si>
  <si>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</si>
  <si>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</si>
  <si>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</si>
  <si>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</si>
  <si>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</si>
  <si>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</si>
  <si>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</si>
  <si>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</si>
  <si>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</si>
  <si>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</si>
  <si>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</si>
  <si>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</si>
  <si>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</si>
  <si>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</si>
  <si>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</si>
  <si>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</si>
  <si>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</si>
  <si>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</si>
  <si>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</si>
  <si>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</si>
  <si>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</si>
  <si>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</si>
  <si>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</si>
  <si>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</si>
  <si>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</si>
  <si>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</si>
  <si>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</si>
  <si>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</si>
  <si>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</si>
  <si>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</si>
  <si>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</si>
  <si>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</si>
  <si>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</si>
  <si>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</si>
  <si>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</si>
  <si>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</si>
  <si>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</si>
  <si>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</si>
  <si>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</si>
  <si>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</si>
  <si>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</si>
  <si>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</si>
  <si>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</si>
  <si>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</si>
  <si>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</si>
  <si>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</si>
  <si>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</si>
  <si>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</si>
  <si>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</si>
  <si>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</si>
  <si>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</si>
  <si>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</si>
  <si>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</si>
  <si>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</si>
  <si>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</si>
  <si>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</si>
  <si>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</si>
  <si>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</si>
  <si>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</si>
  <si>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</si>
  <si>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</si>
  <si>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</si>
  <si>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</si>
  <si>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</si>
  <si>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</si>
  <si>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</si>
  <si>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</si>
  <si>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</si>
  <si>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</si>
  <si>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</si>
  <si>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</si>
  <si>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</si>
  <si>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</si>
  <si>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</si>
  <si>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</si>
  <si>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</si>
  <si>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</si>
  <si>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</si>
  <si>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</si>
  <si>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</si>
  <si>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</si>
  <si>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</si>
  <si>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</si>
  <si>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</si>
  <si>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</si>
  <si>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</si>
  <si>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</si>
  <si>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</si>
  <si>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</si>
  <si>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</si>
  <si>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</si>
  <si>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</si>
  <si>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</si>
  <si>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</si>
  <si>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</si>
  <si>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</si>
  <si>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</si>
  <si>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</si>
  <si>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</si>
  <si>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</si>
  <si>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</si>
  <si>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</si>
  <si>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</si>
  <si>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</si>
  <si>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</si>
  <si>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</si>
  <si>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</si>
  <si>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</si>
  <si>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</si>
  <si>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</si>
  <si>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</si>
  <si>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</si>
  <si>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</si>
  <si>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</si>
  <si>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</si>
  <si>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</si>
  <si>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</si>
  <si>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</si>
  <si>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</si>
  <si>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</si>
  <si>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</si>
  <si>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</si>
  <si>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</si>
  <si>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</si>
  <si>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</si>
  <si>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</si>
  <si>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</si>
  <si>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</si>
  <si>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</si>
  <si>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</si>
  <si>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</si>
  <si>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</si>
  <si>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</si>
  <si>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</si>
  <si>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</si>
  <si>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</si>
  <si>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</si>
  <si>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</si>
  <si>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</si>
  <si>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</si>
  <si>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</si>
  <si>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</si>
  <si>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</si>
  <si>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</si>
  <si>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</si>
  <si>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</si>
  <si>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</si>
  <si>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</si>
  <si>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</si>
  <si>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</si>
  <si>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</si>
  <si>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</si>
  <si>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</si>
  <si>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</si>
  <si>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</si>
  <si>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</si>
  <si>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</si>
  <si>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</si>
  <si>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</si>
  <si>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</si>
  <si>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</si>
  <si>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</si>
  <si>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</si>
  <si>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</si>
  <si>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</si>
  <si>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</si>
  <si>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</si>
  <si>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</si>
  <si>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</si>
  <si>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</si>
  <si>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</si>
  <si>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</si>
  <si>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</si>
  <si>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</si>
  <si>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</si>
  <si>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</si>
  <si>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</si>
  <si>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</si>
  <si>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</si>
  <si>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</si>
  <si>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</si>
  <si>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</si>
  <si>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</si>
  <si>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</si>
  <si>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</si>
  <si>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</si>
  <si>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</si>
  <si>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</si>
  <si>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</si>
  <si>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</si>
  <si>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</si>
  <si>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</si>
  <si>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</si>
  <si>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</si>
  <si>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</si>
  <si>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</si>
  <si>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</si>
  <si>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</si>
  <si>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</si>
  <si>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</si>
  <si>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</si>
  <si>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</si>
  <si>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</si>
  <si>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</si>
  <si>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</si>
  <si>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</si>
  <si>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</si>
  <si>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</si>
  <si>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</si>
  <si>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</si>
  <si>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</si>
  <si>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</si>
  <si>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</si>
  <si>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</si>
  <si>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</si>
  <si>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</si>
  <si>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</si>
  <si>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</si>
  <si>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</si>
  <si>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</si>
  <si>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</si>
  <si>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</si>
  <si>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</si>
  <si>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</si>
  <si>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</si>
  <si>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</si>
  <si>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</si>
  <si>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</si>
  <si>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</si>
  <si>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</si>
  <si>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</si>
  <si>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</si>
  <si>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</si>
  <si>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</si>
  <si>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</si>
  <si>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</si>
  <si>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</si>
  <si>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</si>
  <si>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</si>
  <si>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</si>
  <si>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</si>
  <si>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</si>
  <si>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</si>
  <si>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</si>
  <si>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</si>
  <si>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</si>
  <si>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</si>
  <si>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</si>
  <si>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</si>
  <si>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</si>
  <si>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</si>
  <si>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</si>
  <si>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</si>
  <si>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</si>
  <si>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</si>
  <si>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</si>
  <si>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</si>
  <si>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</si>
  <si>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</si>
  <si>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</si>
  <si>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</si>
  <si>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</si>
  <si>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</si>
  <si>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</si>
  <si>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</si>
  <si>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</si>
  <si>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</si>
  <si>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</si>
  <si>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</si>
  <si>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</si>
  <si>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</si>
  <si>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</si>
  <si>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</si>
  <si>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</si>
  <si>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</si>
  <si>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</si>
  <si>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</si>
  <si>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</si>
  <si>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</si>
  <si>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</si>
  <si>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</si>
  <si>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</si>
  <si>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</si>
  <si>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</si>
  <si>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</si>
  <si>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</si>
  <si>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</si>
  <si>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</si>
  <si>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</si>
  <si>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</si>
  <si>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</si>
  <si>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</si>
  <si>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</si>
  <si>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</si>
  <si>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</si>
  <si>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</si>
  <si>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</si>
  <si>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</si>
  <si>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</si>
  <si>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</si>
  <si>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</si>
  <si>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</si>
  <si>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</si>
  <si>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</si>
  <si>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</si>
  <si>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</si>
  <si>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</si>
  <si>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</si>
  <si>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</si>
  <si>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</si>
  <si>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</si>
  <si>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</si>
  <si>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</si>
  <si>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</si>
  <si>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</si>
  <si>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</si>
  <si>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</si>
  <si>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</si>
  <si>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</si>
  <si>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</si>
  <si>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</si>
  <si>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</si>
  <si>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</si>
  <si>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</si>
  <si>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</si>
  <si>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</si>
  <si>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</si>
  <si>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</si>
  <si>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</si>
  <si>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</si>
  <si>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</si>
  <si>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</si>
  <si>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</si>
  <si>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</si>
  <si>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</si>
  <si>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</si>
  <si>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</si>
  <si>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</si>
  <si>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</si>
  <si>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</si>
  <si>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</si>
  <si>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</si>
  <si>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</si>
  <si>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</si>
  <si>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</si>
  <si>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</si>
  <si>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</si>
  <si>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</si>
  <si>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</si>
  <si>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</si>
  <si>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</si>
  <si>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</si>
  <si>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</si>
  <si>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</si>
  <si>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</si>
  <si>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</si>
  <si>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</si>
  <si>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</si>
  <si>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</si>
  <si>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</si>
  <si>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</si>
  <si>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</si>
  <si>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</si>
  <si>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</si>
  <si>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</si>
  <si>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</si>
  <si>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</si>
  <si>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</si>
  <si>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</si>
  <si>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</si>
  <si>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</si>
  <si>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</si>
  <si>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</si>
  <si>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</si>
  <si>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</si>
  <si>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</si>
  <si>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</si>
  <si>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</si>
  <si>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</si>
  <si>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</si>
  <si>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</si>
  <si>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</si>
  <si>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</si>
  <si>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</si>
  <si>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</si>
  <si>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</si>
  <si>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</si>
  <si>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</si>
  <si>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</si>
  <si>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</si>
  <si>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</si>
  <si>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</si>
  <si>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</si>
  <si>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</si>
  <si>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</si>
  <si>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</si>
  <si>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</si>
  <si>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</si>
  <si>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</si>
  <si>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</si>
  <si>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</si>
  <si>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</si>
  <si>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</si>
  <si>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</si>
  <si>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</si>
  <si>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</si>
  <si>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</si>
  <si>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</si>
  <si>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</si>
  <si>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</si>
  <si>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</si>
  <si>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</si>
  <si>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</si>
  <si>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</si>
  <si>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</si>
  <si>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</si>
  <si>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</si>
  <si>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</si>
  <si>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</si>
  <si>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</si>
  <si>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</si>
  <si>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</si>
  <si>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</si>
  <si>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</si>
  <si>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</si>
  <si>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</si>
  <si>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</si>
  <si>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</si>
  <si>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</si>
  <si>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</si>
  <si>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</si>
  <si>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</si>
  <si>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</si>
  <si>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</si>
  <si>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</si>
  <si>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</si>
  <si>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</si>
  <si>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</si>
  <si>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</si>
  <si>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</si>
  <si>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</si>
  <si>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</si>
  <si>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</si>
  <si>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</si>
  <si>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</si>
  <si>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</si>
  <si>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</si>
  <si>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</si>
  <si>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</si>
  <si>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</si>
  <si>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</si>
  <si>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</si>
  <si>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</si>
  <si>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</si>
  <si>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</si>
  <si>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</si>
  <si>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</si>
  <si>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</si>
  <si>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</si>
  <si>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</si>
  <si>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</si>
  <si>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</si>
  <si>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</si>
  <si>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</si>
  <si>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</si>
  <si>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</si>
  <si>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</si>
  <si>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</si>
  <si>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</si>
  <si>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</si>
  <si>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</si>
  <si>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</si>
  <si>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</si>
  <si>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</si>
  <si>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</si>
  <si>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</si>
  <si>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</si>
  <si>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</si>
  <si>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</si>
  <si>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</si>
  <si>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</si>
  <si>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</si>
  <si>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</si>
  <si>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</si>
  <si>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ANALISTA DE GESTÃO DE PESSOAS</t>
  </si>
  <si>
    <t>TÉCNICO DE NUTRIÇÃO</t>
  </si>
  <si>
    <t>ENFERMEIRO (A) I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</si>
  <si>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</si>
  <si>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</si>
  <si>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</si>
  <si>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</si>
  <si>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</si>
  <si>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</si>
  <si>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</si>
  <si>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</si>
  <si>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</si>
  <si>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</si>
  <si>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</si>
  <si>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MÉDICO NEFROLOGISTA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</si>
  <si>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</si>
  <si>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</si>
  <si>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</si>
  <si>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</si>
  <si>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</si>
  <si>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</si>
  <si>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</si>
  <si>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</si>
  <si>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</si>
  <si>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</si>
  <si>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</si>
  <si>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</si>
  <si>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</si>
  <si>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ENFERMEIRO DE CURATIVOS</t>
  </si>
  <si>
    <t>FONOAUDIOLÓGO (A)</t>
  </si>
  <si>
    <t>TERAPEUTA OCUPACIONAL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</si>
  <si>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</si>
  <si>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</si>
  <si>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</si>
  <si>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</si>
  <si>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</si>
  <si>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TÉCNICO TRANSFUSIONISTA</t>
  </si>
  <si>
    <t>ANALISTA FINANCEIRO</t>
  </si>
  <si>
    <t>MÉDICO PEDIATRA</t>
  </si>
  <si>
    <t>MOTORISTA</t>
  </si>
  <si>
    <t>ANALISTA FINANCEIRO III</t>
  </si>
  <si>
    <t>ENFERMEIRO DO TRABALHO I</t>
  </si>
  <si>
    <t>ANALISTA DE TI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</si>
  <si>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</si>
  <si>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</si>
  <si>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</si>
  <si>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</si>
  <si>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</si>
  <si>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</si>
  <si>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</si>
  <si>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</si>
  <si>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</si>
  <si>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</si>
  <si>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</si>
  <si>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</si>
  <si>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</si>
  <si>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</si>
  <si>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</si>
  <si>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ANGELICA BARBOSA SILVA VALADARES</t>
  </si>
  <si>
    <t>AURELIA CATERINE SILVA DOS SANTOS</t>
  </si>
  <si>
    <t>IRANILDE PEREIRA DA COSTA</t>
  </si>
  <si>
    <t>JULIANA BATISTA RAMALHO SOUSA</t>
  </si>
  <si>
    <t>LEILA MARIA DE LIMA AQUINO</t>
  </si>
  <si>
    <t>PRISCILA DA SILVA GONÇALVES SANTOS</t>
  </si>
  <si>
    <t>TATHYANE REZENDE ESCORCIO DE MEDEIROS</t>
  </si>
  <si>
    <t>VANIA MARIA MOREIRA VAZ</t>
  </si>
  <si>
    <t>COMPRADOR</t>
  </si>
  <si>
    <t>ANNA VALERIA BENCHIMOL FERREIRA</t>
  </si>
  <si>
    <t>EDINEUZA TRAJANO DA SILVA</t>
  </si>
  <si>
    <t>GRACIELLE SANTOS MIRANDA</t>
  </si>
  <si>
    <t>MIRIAN ALVES DE OLIVEIRA SALES</t>
  </si>
  <si>
    <t>SONIA MARIA DA ROCHA</t>
  </si>
  <si>
    <t>THAIS DAMACENO ALVES</t>
  </si>
  <si>
    <t>FATURISTA</t>
  </si>
  <si>
    <t>DAIANE GONÇALVES DA SILVA</t>
  </si>
  <si>
    <t>DOMINGAS FRANCILENE LIMA CARDOSO</t>
  </si>
  <si>
    <t>ENIA SOARES DE OLIVEIRA</t>
  </si>
  <si>
    <t>JOSE FAUSTINO DA SILVA</t>
  </si>
  <si>
    <t>KATIANE DA SILVA OLIVEIRA</t>
  </si>
  <si>
    <t>RAQUEL DO NASCIMENTO TELES</t>
  </si>
  <si>
    <t>ENFERMEIRO DE EDUCAÇÃO CONTINUADA</t>
  </si>
  <si>
    <t>ADILSON GONÇALVES DOS REIS</t>
  </si>
  <si>
    <t>ANA CARULINA VENTURA E SILVA</t>
  </si>
  <si>
    <t>BRUNA SANTOS NOVATO</t>
  </si>
  <si>
    <t>CINTIA QUEIROZ DE OLIVEIRA</t>
  </si>
  <si>
    <t>DARCILENE PEREIRA DUARTE</t>
  </si>
  <si>
    <t>ELAINE RODRIGUES DE SOUSA</t>
  </si>
  <si>
    <t>ISABELA CANDIDA CASSIMIRO</t>
  </si>
  <si>
    <t>JANIANA FERREIRA DE MELO</t>
  </si>
  <si>
    <t>LEANDRA ALTINA DE FREITAS</t>
  </si>
  <si>
    <t>LEILE MARQUES BERNARDES PIMENTEL</t>
  </si>
  <si>
    <t>LUCAS BARBOSA DA SILVA</t>
  </si>
  <si>
    <t>MARIA LUIZA SILVEIRA FERNANDES CONCEIÇÃO</t>
  </si>
  <si>
    <t>NAIR LIMA DA CRUZ</t>
  </si>
  <si>
    <t>RAI DANTAS DE SOUSA</t>
  </si>
  <si>
    <t>RODRIGO FIGUEIREDO DOS SANTOS E REIS</t>
  </si>
  <si>
    <t>ROSINEIDE PIRES CORREA</t>
  </si>
  <si>
    <t>SARAH MARTINS PERES</t>
  </si>
  <si>
    <t>VANIA RIBEIRO DOS SANTOS</t>
  </si>
  <si>
    <t>VANUZIA FERNANDES DA SILVA</t>
  </si>
  <si>
    <t>YRORRITO SEYTI ABE</t>
  </si>
  <si>
    <t>TÉCNICO DE ENFERMAGEM CME/CC</t>
  </si>
  <si>
    <t>ENFERMEIRO CME/CC</t>
  </si>
  <si>
    <t>ANALISTA DE SUPORTE</t>
  </si>
  <si>
    <t>ASSISTENTE FINANCEIRO</t>
  </si>
  <si>
    <t>AUXILIAR ADMINISTRATIVO I</t>
  </si>
  <si>
    <t>ANNA FLAVIA FERREIRA DE SOUSA</t>
  </si>
  <si>
    <t>ELIZETE MARTINS GARCIA</t>
  </si>
  <si>
    <t>EMILY ABREU DE MIRANDA SANTOS</t>
  </si>
  <si>
    <t>LUCIA BRITO DO NASCIMENTO</t>
  </si>
  <si>
    <t>LUCIENE RAMOS DE MORAES</t>
  </si>
  <si>
    <t>MAILDES DUARTE FERREIRA</t>
  </si>
  <si>
    <t>NEUZELIA SILVA DE SOUZA</t>
  </si>
  <si>
    <t>TATYANE CASTRO NOGUEIRA</t>
  </si>
  <si>
    <t>THALES RAFAEL MACHADO</t>
  </si>
  <si>
    <t>JUNHO/2025</t>
  </si>
  <si>
    <t>ANA ANITA COELHO FERNANDES</t>
  </si>
  <si>
    <t>DIVANIA NEVES DOS SANTOS</t>
  </si>
  <si>
    <t>ELDA RIBEIRO DA SILVA</t>
  </si>
  <si>
    <t>ELIZANGELA MARIA COSTA DA CONCEIÇÃO</t>
  </si>
  <si>
    <t>LARA MARIA SANTOS MELO</t>
  </si>
  <si>
    <t>MARTA KRATZ</t>
  </si>
  <si>
    <t>SAMARA DA SILVA VITÓRIA</t>
  </si>
  <si>
    <t>SUSANE KARLA SANTOS MARTINS</t>
  </si>
  <si>
    <t>THAIS MIKAELLA PIMENTEL CORDEIRO</t>
  </si>
  <si>
    <t>VANESSA MIRANDA DUARTE DE SOUSA</t>
  </si>
  <si>
    <t>Nome</t>
  </si>
  <si>
    <t>Décimo Terceiro Salári</t>
  </si>
  <si>
    <t>Folha de pagamento: JUNHO/2025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</si>
  <si>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</si>
  <si>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</si>
  <si>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</si>
  <si>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</si>
  <si>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</si>
  <si>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</si>
  <si>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</si>
  <si>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</si>
  <si>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</si>
  <si>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</si>
  <si>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</si>
  <si>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</si>
  <si>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</si>
  <si>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</si>
  <si>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</si>
  <si>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</si>
  <si>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</si>
  <si>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</si>
  <si>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</si>
  <si>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</si>
  <si>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</si>
  <si>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</si>
  <si>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</si>
  <si>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</si>
  <si>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</si>
  <si>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</si>
  <si>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</si>
  <si>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</si>
  <si>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</si>
  <si>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</si>
  <si>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</si>
  <si>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</si>
  <si>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</si>
  <si>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</si>
  <si>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</si>
  <si>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</si>
  <si>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</si>
  <si>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FLAVIA VALERIO DE LIMA GOMES</t>
  </si>
  <si>
    <t>FRANCISCA LUIZ DE MACEDO SOUZA</t>
  </si>
  <si>
    <t>GERALDO ALVES TOCANTINS</t>
  </si>
  <si>
    <t>GERSON ANTONIO PIRES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</si>
  <si>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</si>
  <si>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</si>
  <si>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</si>
  <si>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</si>
  <si>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</si>
  <si>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</si>
  <si>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</si>
  <si>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</si>
  <si>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</si>
  <si>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</si>
  <si>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</si>
  <si>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</si>
  <si>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</si>
  <si>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</si>
  <si>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</si>
  <si>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</si>
  <si>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</si>
  <si>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</si>
  <si>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</si>
  <si>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</si>
  <si>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</si>
  <si>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</si>
  <si>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</si>
  <si>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</si>
  <si>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</si>
  <si>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</si>
  <si>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</si>
  <si>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</si>
  <si>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</si>
  <si>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</si>
  <si>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</si>
  <si>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</si>
  <si>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</si>
  <si>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</si>
  <si>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</si>
  <si>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</si>
  <si>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</si>
  <si>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</si>
  <si>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</si>
  <si>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</si>
  <si>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</si>
  <si>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</si>
  <si>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</si>
  <si>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</si>
  <si>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</si>
  <si>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</si>
  <si>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</si>
  <si>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</si>
  <si>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</si>
  <si>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</si>
  <si>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</si>
  <si>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</si>
  <si>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</si>
  <si>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</si>
  <si>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</si>
  <si>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</si>
  <si>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</si>
  <si>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</si>
  <si>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</si>
  <si>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</si>
  <si>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</si>
  <si>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</si>
  <si>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</si>
  <si>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</si>
  <si>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</si>
  <si>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</si>
  <si>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</si>
  <si>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</si>
  <si>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</si>
  <si>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TÉCNICO EM ENFERMAGEM</t>
  </si>
  <si>
    <t>MÉDICO</t>
  </si>
  <si>
    <t>TÉCNICO EM RADIOLOGIA</t>
  </si>
  <si>
    <t>ASSISTENTE TÉCNICO DE SAÚDE</t>
  </si>
  <si>
    <t>ENFERMEIRO</t>
  </si>
  <si>
    <t>TÉCNICO EM LABORATÓRIO</t>
  </si>
  <si>
    <t>AUXILIAR DE SERVIÇOS GERAIS</t>
  </si>
  <si>
    <t>AUXILIAR DE RADIOLOGIA</t>
  </si>
  <si>
    <t>TÉCNICO EM GESTÃO PÚBLICA</t>
  </si>
  <si>
    <t>AUXILIAR DE ENFERMAGEM</t>
  </si>
  <si>
    <t>AUXILIAR DE LABORATÓRIO</t>
  </si>
  <si>
    <t>AUXILIAR TÉCNICO DE SAÚDE</t>
  </si>
  <si>
    <t>SES</t>
  </si>
  <si>
    <t>Colunas1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</si>
</sst>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786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0" fontId="18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6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" fontId="19" fillId="4" borderId="1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4" fontId="19" fillId="4" borderId="1" xfId="6" applyNumberFormat="1" applyFont="1" applyFill="1" applyBorder="1" applyAlignment="1">
      <alignment horizontal="center" vertical="center" wrapText="1"/>
    </xf>
    <xf numFmtId="0" fontId="6" fillId="0" borderId="0" xfId="0" applyFont="1"/>
    <xf numFmtId="43" fontId="0" fillId="2" borderId="1" xfId="8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4" fontId="0" fillId="5" borderId="1" xfId="0" applyNumberFormat="1" applyFill="1" applyBorder="1" applyAlignment="1">
      <alignment horizontal="right"/>
    </xf>
    <xf numFmtId="49" fontId="22" fillId="2" borderId="0" xfId="0" applyNumberFormat="1" applyFont="1" applyFill="1" applyAlignment="1">
      <alignment horizontal="right" vertical="center"/>
    </xf>
    <xf numFmtId="4" fontId="23" fillId="2" borderId="1" xfId="0" applyNumberFormat="1" applyFont="1" applyFill="1" applyBorder="1" applyAlignment="1">
      <alignment horizontal="right" vertical="center"/>
    </xf>
    <xf numFmtId="0" fontId="24" fillId="6" borderId="2" xfId="0" applyFont="1" applyFill="1" applyBorder="1" applyAlignment="1">
      <alignment horizontal="center" vertical="center" wrapText="1"/>
    </xf>
    <xf numFmtId="0" fontId="0" fillId="0" borderId="5" xfId="0" applyBorder="1"/>
    <xf numFmtId="49" fontId="21" fillId="2" borderId="1" xfId="0" applyNumberFormat="1" applyFont="1" applyFill="1" applyBorder="1" applyAlignment="1">
      <alignment horizontal="left" vertical="center" readingOrder="1"/>
    </xf>
    <xf numFmtId="44" fontId="21" fillId="2" borderId="1" xfId="40785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center"/>
    </xf>
    <xf numFmtId="49" fontId="25" fillId="6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49" fontId="21" fillId="2" borderId="1" xfId="12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49" fontId="21" fillId="2" borderId="1" xfId="14" applyNumberFormat="1" applyFont="1" applyFill="1" applyBorder="1" applyAlignment="1">
      <alignment horizontal="left" vertical="center"/>
    </xf>
    <xf numFmtId="49" fontId="21" fillId="2" borderId="7" xfId="0" applyNumberFormat="1" applyFont="1" applyFill="1" applyBorder="1" applyAlignment="1">
      <alignment horizontal="left" vertical="center" readingOrder="1"/>
    </xf>
    <xf numFmtId="49" fontId="21" fillId="2" borderId="7" xfId="12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0" borderId="6" xfId="0" applyBorder="1"/>
    <xf numFmtId="4" fontId="0" fillId="2" borderId="1" xfId="0" applyNumberFormat="1" applyFont="1" applyFill="1" applyBorder="1" applyAlignment="1">
      <alignment horizontal="right" vertical="center"/>
    </xf>
    <xf numFmtId="43" fontId="0" fillId="2" borderId="1" xfId="7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horizontal="left" vertical="center"/>
    </xf>
    <xf numFmtId="43" fontId="0" fillId="2" borderId="0" xfId="0" applyNumberFormat="1" applyFont="1" applyFill="1" applyAlignment="1">
      <alignment horizontal="left" vertical="center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right" vertical="center"/>
    </xf>
    <xf numFmtId="4" fontId="6" fillId="4" borderId="8" xfId="6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4" fontId="0" fillId="0" borderId="0" xfId="0" applyNumberFormat="1" applyBorder="1"/>
    <xf numFmtId="43" fontId="0" fillId="2" borderId="0" xfId="8" applyFont="1" applyFill="1" applyBorder="1" applyAlignment="1">
      <alignment vertical="center"/>
    </xf>
    <xf numFmtId="4" fontId="0" fillId="5" borderId="0" xfId="0" applyNumberFormat="1" applyFill="1" applyBorder="1" applyAlignment="1">
      <alignment horizontal="right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</cellXfs>
  <cellStyles count="40786">
    <cellStyle name="0,0_x000d__x000a_NA_x000d__x000a_" xfId="72"/>
    <cellStyle name="0,0_x000d__x000a_NA_x000d__x000a_ 2" xfId="117"/>
    <cellStyle name="0,0_x000d__x000a_NA_x000d__x000a_ 2 2" xfId="179"/>
    <cellStyle name="Moeda" xfId="40785" builtinId="4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" xfId="7" builtinId="3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5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3</xdr:col>
      <xdr:colOff>1311045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8</xdr:col>
      <xdr:colOff>897988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10664107" y="51314"/>
          <a:ext cx="1759978" cy="979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J588" totalsRowShown="0" headerRowDxfId="14" dataDxfId="12" headerRowBorderDxfId="13" tableBorderDxfId="11" totalsRowBorderDxfId="10" headerRowCellStyle="TableStyleLight1">
  <autoFilter ref="A10:J588"/>
  <sortState ref="A11:J588">
    <sortCondition ref="A11:A588"/>
  </sortState>
  <tableColumns count="10">
    <tableColumn id="1" name="Nome do Colaborador" dataDxfId="9"/>
    <tableColumn id="4" name="Cargo" dataDxfId="8"/>
    <tableColumn id="5" name="Vínculo" dataDxfId="7"/>
    <tableColumn id="6" name="Salário do Mês (R$)" dataDxfId="6"/>
    <tableColumn id="7" name="Abono de Ferias / Férias CLT (R$)" dataDxfId="5"/>
    <tableColumn id="8" name="Valor 13º (R$)" dataDxfId="4"/>
    <tableColumn id="9" name="Salário do Mês (R$)    " dataDxfId="3"/>
    <tableColumn id="2" name="Demais Descontos (R$)" dataDxfId="2">
      <calculatedColumnFormula>Tabela432[[#This Row],[Salário do Mês (R$)    ]]-Tabela432[[#This Row],[Valor Líquido (R$)]]</calculatedColumnFormula>
    </tableColumn>
    <tableColumn id="3" name="Valor Líquido (R$)" dataDxfId="1"/>
    <tableColumn id="10" name="Colunas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1"/>
  <sheetViews>
    <sheetView tabSelected="1" zoomScaleNormal="100" zoomScaleSheetLayoutView="90" workbookViewId="0">
      <selection activeCell="A7" sqref="A7:I7"/>
    </sheetView>
  </sheetViews>
  <sheetFormatPr defaultColWidth="9.140625" defaultRowHeight="12.75" x14ac:dyDescent="0.2"/>
  <cols>
    <col min="1" max="1" width="61.85546875" style="3" bestFit="1" customWidth="1"/>
    <col min="2" max="2" width="49.28515625" style="1" customWidth="1"/>
    <col min="3" max="3" width="12.7109375" style="1" customWidth="1"/>
    <col min="4" max="4" width="21.140625" style="4" customWidth="1"/>
    <col min="5" max="5" width="16.28515625" style="14" customWidth="1"/>
    <col min="6" max="6" width="15.42578125" style="5" customWidth="1"/>
    <col min="7" max="7" width="18.140625" style="5" customWidth="1"/>
    <col min="8" max="8" width="18.140625" style="6" customWidth="1"/>
    <col min="9" max="9" width="18.140625" style="5" customWidth="1"/>
    <col min="10" max="10" width="12" style="8" customWidth="1"/>
    <col min="11" max="16384" width="9.140625" style="8"/>
  </cols>
  <sheetData>
    <row r="2" spans="1:11" x14ac:dyDescent="0.2">
      <c r="A2" s="64"/>
      <c r="B2" s="64"/>
      <c r="C2" s="64"/>
      <c r="D2" s="64"/>
      <c r="E2" s="64"/>
      <c r="F2" s="64"/>
      <c r="G2" s="64"/>
      <c r="H2" s="64"/>
      <c r="I2" s="64"/>
    </row>
    <row r="7" spans="1:11" x14ac:dyDescent="0.2">
      <c r="A7" s="65" t="s">
        <v>383</v>
      </c>
      <c r="B7" s="65"/>
      <c r="C7" s="65"/>
      <c r="D7" s="65"/>
      <c r="E7" s="65"/>
      <c r="F7" s="65"/>
      <c r="G7" s="65"/>
      <c r="H7" s="65"/>
      <c r="I7" s="65"/>
    </row>
    <row r="9" spans="1:11" ht="15" x14ac:dyDescent="0.2">
      <c r="A9" s="66" t="s">
        <v>384</v>
      </c>
      <c r="B9" s="66"/>
      <c r="C9"/>
      <c r="D9"/>
      <c r="E9" s="13"/>
      <c r="F9" s="13"/>
      <c r="G9"/>
      <c r="H9" s="23" t="s">
        <v>7</v>
      </c>
      <c r="I9" s="29" t="s">
        <v>640</v>
      </c>
    </row>
    <row r="10" spans="1:11" s="2" customFormat="1" ht="25.5" x14ac:dyDescent="0.2">
      <c r="A10" s="9" t="s">
        <v>6</v>
      </c>
      <c r="B10" s="9" t="s">
        <v>0</v>
      </c>
      <c r="C10" s="10" t="s">
        <v>8</v>
      </c>
      <c r="D10" s="11" t="s">
        <v>3</v>
      </c>
      <c r="E10" s="11" t="s">
        <v>1</v>
      </c>
      <c r="F10" s="11" t="s">
        <v>2</v>
      </c>
      <c r="G10" s="11" t="s">
        <v>370</v>
      </c>
      <c r="H10" s="22" t="s">
        <v>4</v>
      </c>
      <c r="I10" s="12" t="s">
        <v>5</v>
      </c>
      <c r="J10" s="58" t="s">
        <v>777</v>
      </c>
    </row>
    <row r="11" spans="1:11" x14ac:dyDescent="0.2">
      <c r="A11" s="25" t="s">
        <v>440</v>
      </c>
      <c r="B11" s="25" t="s">
        <v>501</v>
      </c>
      <c r="C11" s="26" t="s">
        <v>254</v>
      </c>
      <c r="D11" s="27">
        <v>2839.2</v>
      </c>
      <c r="E11" s="24">
        <v>0</v>
      </c>
      <c r="F11" s="24">
        <v>0</v>
      </c>
      <c r="G11" s="27">
        <v>2839.2</v>
      </c>
      <c r="H11" s="28">
        <f>Tabela432[[#This Row],[Salário do Mês (R$)    ]]-Tabela432[[#This Row],[Valor Líquido (R$)]]</f>
        <v>395.4399999999996</v>
      </c>
      <c r="I11" s="27">
        <v>2443.7600000000002</v>
      </c>
      <c r="J11" s="54"/>
    </row>
    <row r="12" spans="1:11" x14ac:dyDescent="0.2">
      <c r="A12" s="25" t="s">
        <v>606</v>
      </c>
      <c r="B12" s="25" t="s">
        <v>528</v>
      </c>
      <c r="C12" s="26" t="s">
        <v>254</v>
      </c>
      <c r="D12" s="27">
        <v>2429.0100000000002</v>
      </c>
      <c r="E12" s="24">
        <v>0</v>
      </c>
      <c r="F12" s="24">
        <v>0</v>
      </c>
      <c r="G12" s="27">
        <v>2429.0100000000002</v>
      </c>
      <c r="H12" s="28">
        <f>Tabela432[[#This Row],[Salário do Mês (R$)    ]]-Tabela432[[#This Row],[Valor Líquido (R$)]]</f>
        <v>297.57000000000016</v>
      </c>
      <c r="I12" s="27">
        <v>2131.44</v>
      </c>
      <c r="J12" s="54"/>
    </row>
    <row r="13" spans="1:11" x14ac:dyDescent="0.2">
      <c r="A13" s="25" t="s">
        <v>10</v>
      </c>
      <c r="B13" s="25" t="s">
        <v>502</v>
      </c>
      <c r="C13" s="26" t="s">
        <v>254</v>
      </c>
      <c r="D13" s="27">
        <v>7353.03</v>
      </c>
      <c r="E13" s="24">
        <v>0</v>
      </c>
      <c r="F13" s="24">
        <v>0</v>
      </c>
      <c r="G13" s="27">
        <v>7353.03</v>
      </c>
      <c r="H13" s="28">
        <f>Tabela432[[#This Row],[Salário do Mês (R$)    ]]-Tabela432[[#This Row],[Valor Líquido (R$)]]</f>
        <v>1653.3499999999995</v>
      </c>
      <c r="I13" s="27">
        <v>5699.68</v>
      </c>
      <c r="J13" s="54"/>
    </row>
    <row r="14" spans="1:11" x14ac:dyDescent="0.2">
      <c r="A14" s="25" t="s">
        <v>11</v>
      </c>
      <c r="B14" s="25" t="s">
        <v>503</v>
      </c>
      <c r="C14" s="26" t="s">
        <v>254</v>
      </c>
      <c r="D14" s="27">
        <v>4841.6000000000004</v>
      </c>
      <c r="E14" s="24">
        <v>0</v>
      </c>
      <c r="F14" s="24">
        <v>0</v>
      </c>
      <c r="G14" s="27">
        <v>4841.6000000000004</v>
      </c>
      <c r="H14" s="28">
        <f>Tabela432[[#This Row],[Salário do Mês (R$)    ]]-Tabela432[[#This Row],[Valor Líquido (R$)]]</f>
        <v>800.65000000000055</v>
      </c>
      <c r="I14" s="27">
        <v>4040.95</v>
      </c>
      <c r="J14" s="54"/>
    </row>
    <row r="15" spans="1:11" x14ac:dyDescent="0.2">
      <c r="A15" s="25" t="s">
        <v>324</v>
      </c>
      <c r="B15" s="25" t="s">
        <v>504</v>
      </c>
      <c r="C15" s="26" t="s">
        <v>254</v>
      </c>
      <c r="D15" s="27">
        <v>2186.11</v>
      </c>
      <c r="E15" s="24">
        <v>0</v>
      </c>
      <c r="F15" s="24">
        <v>0</v>
      </c>
      <c r="G15" s="27">
        <v>2186.11</v>
      </c>
      <c r="H15" s="28">
        <f>Tabela432[[#This Row],[Salário do Mês (R$)    ]]-Tabela432[[#This Row],[Valor Líquido (R$)]]</f>
        <v>270.71000000000004</v>
      </c>
      <c r="I15" s="27">
        <v>1915.4</v>
      </c>
      <c r="J15" s="54"/>
    </row>
    <row r="16" spans="1:11" x14ac:dyDescent="0.2">
      <c r="A16" s="25" t="s">
        <v>12</v>
      </c>
      <c r="B16" s="25" t="s">
        <v>503</v>
      </c>
      <c r="C16" s="26" t="s">
        <v>254</v>
      </c>
      <c r="D16" s="27">
        <v>4731.83</v>
      </c>
      <c r="E16" s="24">
        <v>0</v>
      </c>
      <c r="F16" s="24">
        <v>0</v>
      </c>
      <c r="G16" s="27">
        <v>4731.83</v>
      </c>
      <c r="H16" s="28">
        <f>Tabela432[[#This Row],[Salário do Mês (R$)    ]]-Tabela432[[#This Row],[Valor Líquido (R$)]]</f>
        <v>1691.0299999999997</v>
      </c>
      <c r="I16" s="27">
        <v>3040.8</v>
      </c>
      <c r="J16" s="54"/>
      <c r="K16" s="7"/>
    </row>
    <row r="17" spans="1:10" ht="13.5" customHeight="1" x14ac:dyDescent="0.2">
      <c r="A17" s="25" t="s">
        <v>13</v>
      </c>
      <c r="B17" s="25" t="s">
        <v>503</v>
      </c>
      <c r="C17" s="26" t="s">
        <v>254</v>
      </c>
      <c r="D17" s="27">
        <v>4743.83</v>
      </c>
      <c r="E17" s="24">
        <v>0</v>
      </c>
      <c r="F17" s="24">
        <v>0</v>
      </c>
      <c r="G17" s="27">
        <v>4743.83</v>
      </c>
      <c r="H17" s="28">
        <f>Tabela432[[#This Row],[Salário do Mês (R$)    ]]-Tabela432[[#This Row],[Valor Líquido (R$)]]</f>
        <v>764.9699999999998</v>
      </c>
      <c r="I17" s="27">
        <v>3978.86</v>
      </c>
      <c r="J17" s="54"/>
    </row>
    <row r="18" spans="1:10" x14ac:dyDescent="0.2">
      <c r="A18" s="25" t="s">
        <v>14</v>
      </c>
      <c r="B18" s="25" t="s">
        <v>504</v>
      </c>
      <c r="C18" s="26" t="s">
        <v>254</v>
      </c>
      <c r="D18" s="27">
        <v>2664.75</v>
      </c>
      <c r="E18" s="24">
        <v>0</v>
      </c>
      <c r="F18" s="24">
        <v>0</v>
      </c>
      <c r="G18" s="27">
        <v>2664.75</v>
      </c>
      <c r="H18" s="28">
        <f>Tabela432[[#This Row],[Salário do Mês (R$)    ]]-Tabela432[[#This Row],[Valor Líquido (R$)]]</f>
        <v>318.7800000000002</v>
      </c>
      <c r="I18" s="27">
        <v>2345.9699999999998</v>
      </c>
      <c r="J18" s="54"/>
    </row>
    <row r="19" spans="1:10" x14ac:dyDescent="0.2">
      <c r="A19" s="25" t="s">
        <v>15</v>
      </c>
      <c r="B19" s="25" t="s">
        <v>503</v>
      </c>
      <c r="C19" s="26" t="s">
        <v>254</v>
      </c>
      <c r="D19" s="27">
        <v>4084</v>
      </c>
      <c r="E19" s="24">
        <v>0</v>
      </c>
      <c r="F19" s="24">
        <v>0</v>
      </c>
      <c r="G19" s="27">
        <v>4084</v>
      </c>
      <c r="H19" s="28">
        <f>Tabela432[[#This Row],[Salário do Mês (R$)    ]]-Tabela432[[#This Row],[Valor Líquido (R$)]]</f>
        <v>523.52</v>
      </c>
      <c r="I19" s="27">
        <v>3560.48</v>
      </c>
      <c r="J19" s="54"/>
    </row>
    <row r="20" spans="1:10" x14ac:dyDescent="0.2">
      <c r="A20" s="25" t="s">
        <v>654</v>
      </c>
      <c r="B20" s="25" t="s">
        <v>764</v>
      </c>
      <c r="C20" s="26" t="s">
        <v>776</v>
      </c>
      <c r="D20" s="27">
        <v>8248.32</v>
      </c>
      <c r="E20" s="24">
        <v>0</v>
      </c>
      <c r="F20" s="24">
        <v>0</v>
      </c>
      <c r="G20" s="27">
        <v>8248.32</v>
      </c>
      <c r="H20" s="28">
        <v>4446.17</v>
      </c>
      <c r="I20" s="27">
        <v>3802.15</v>
      </c>
      <c r="J20" s="54"/>
    </row>
    <row r="21" spans="1:10" x14ac:dyDescent="0.2">
      <c r="A21" s="25" t="s">
        <v>403</v>
      </c>
      <c r="B21" s="25" t="s">
        <v>505</v>
      </c>
      <c r="C21" s="26" t="s">
        <v>254</v>
      </c>
      <c r="D21" s="27">
        <v>2186.11</v>
      </c>
      <c r="E21" s="24">
        <v>0</v>
      </c>
      <c r="F21" s="24">
        <v>0</v>
      </c>
      <c r="G21" s="27">
        <v>2186.11</v>
      </c>
      <c r="H21" s="28">
        <f>Tabela432[[#This Row],[Salário do Mês (R$)    ]]-Tabela432[[#This Row],[Valor Líquido (R$)]]</f>
        <v>179.82000000000016</v>
      </c>
      <c r="I21" s="27">
        <v>2006.29</v>
      </c>
      <c r="J21" s="54"/>
    </row>
    <row r="22" spans="1:10" x14ac:dyDescent="0.2">
      <c r="A22" s="25" t="s">
        <v>655</v>
      </c>
      <c r="B22" s="25" t="s">
        <v>765</v>
      </c>
      <c r="C22" s="26" t="s">
        <v>776</v>
      </c>
      <c r="D22" s="27">
        <v>15731.81</v>
      </c>
      <c r="E22" s="24">
        <v>0</v>
      </c>
      <c r="F22" s="24">
        <v>0</v>
      </c>
      <c r="G22" s="27">
        <v>15731.81</v>
      </c>
      <c r="H22" s="28">
        <v>7364.32</v>
      </c>
      <c r="I22" s="27">
        <v>8367.49</v>
      </c>
      <c r="J22" s="54"/>
    </row>
    <row r="23" spans="1:10" x14ac:dyDescent="0.2">
      <c r="A23" s="25" t="s">
        <v>377</v>
      </c>
      <c r="B23" s="25" t="s">
        <v>506</v>
      </c>
      <c r="C23" s="26" t="s">
        <v>254</v>
      </c>
      <c r="D23" s="27">
        <v>2424.23</v>
      </c>
      <c r="E23" s="24">
        <v>0</v>
      </c>
      <c r="F23" s="24">
        <v>0</v>
      </c>
      <c r="G23" s="27">
        <v>2424.23</v>
      </c>
      <c r="H23" s="28">
        <f>Tabela432[[#This Row],[Salário do Mês (R$)    ]]-Tabela432[[#This Row],[Valor Líquido (R$)]]</f>
        <v>614.20000000000005</v>
      </c>
      <c r="I23" s="27">
        <v>1810.03</v>
      </c>
      <c r="J23" s="54"/>
    </row>
    <row r="24" spans="1:10" x14ac:dyDescent="0.2">
      <c r="A24" s="25" t="s">
        <v>656</v>
      </c>
      <c r="B24" s="25" t="s">
        <v>765</v>
      </c>
      <c r="C24" s="26" t="s">
        <v>776</v>
      </c>
      <c r="D24" s="27">
        <v>15808.13</v>
      </c>
      <c r="E24" s="24">
        <v>0</v>
      </c>
      <c r="F24" s="24">
        <v>0</v>
      </c>
      <c r="G24" s="27">
        <v>15808.13</v>
      </c>
      <c r="H24" s="28">
        <v>9252.0099999999984</v>
      </c>
      <c r="I24" s="27">
        <v>6556.12</v>
      </c>
      <c r="J24" s="54"/>
    </row>
    <row r="25" spans="1:10" x14ac:dyDescent="0.2">
      <c r="A25" s="25" t="s">
        <v>16</v>
      </c>
      <c r="B25" s="25" t="s">
        <v>504</v>
      </c>
      <c r="C25" s="26" t="s">
        <v>254</v>
      </c>
      <c r="D25" s="30">
        <v>2512.9499999999998</v>
      </c>
      <c r="E25" s="24">
        <v>0</v>
      </c>
      <c r="F25" s="24">
        <v>0</v>
      </c>
      <c r="G25" s="27">
        <v>2512.9499999999998</v>
      </c>
      <c r="H25" s="28">
        <f>Tabela432[[#This Row],[Salário do Mês (R$)    ]]-Tabela432[[#This Row],[Valor Líquido (R$)]]</f>
        <v>521.69999999999982</v>
      </c>
      <c r="I25" s="27">
        <v>1991.25</v>
      </c>
      <c r="J25" s="54"/>
    </row>
    <row r="26" spans="1:10" x14ac:dyDescent="0.2">
      <c r="A26" s="25" t="s">
        <v>657</v>
      </c>
      <c r="B26" s="25" t="s">
        <v>512</v>
      </c>
      <c r="C26" s="26" t="s">
        <v>776</v>
      </c>
      <c r="D26" s="27">
        <v>14253.67</v>
      </c>
      <c r="E26" s="24">
        <v>2841.05</v>
      </c>
      <c r="F26" s="24">
        <v>0</v>
      </c>
      <c r="G26" s="27">
        <v>14253.67</v>
      </c>
      <c r="H26" s="28">
        <v>4435.76</v>
      </c>
      <c r="I26" s="27">
        <v>9817.91</v>
      </c>
      <c r="J26" s="54"/>
    </row>
    <row r="27" spans="1:10" x14ac:dyDescent="0.2">
      <c r="A27" s="25" t="s">
        <v>395</v>
      </c>
      <c r="B27" s="25" t="s">
        <v>503</v>
      </c>
      <c r="C27" s="26" t="s">
        <v>254</v>
      </c>
      <c r="D27" s="27">
        <v>4084</v>
      </c>
      <c r="E27" s="24">
        <v>0</v>
      </c>
      <c r="F27" s="24">
        <v>0</v>
      </c>
      <c r="G27" s="27">
        <v>4084</v>
      </c>
      <c r="H27" s="28">
        <f>Tabela432[[#This Row],[Salário do Mês (R$)    ]]-Tabela432[[#This Row],[Valor Líquido (R$)]]</f>
        <v>546.84000000000015</v>
      </c>
      <c r="I27" s="27">
        <v>3537.16</v>
      </c>
      <c r="J27" s="54"/>
    </row>
    <row r="28" spans="1:10" x14ac:dyDescent="0.2">
      <c r="A28" s="25" t="s">
        <v>17</v>
      </c>
      <c r="B28" s="25" t="s">
        <v>529</v>
      </c>
      <c r="C28" s="26" t="s">
        <v>254</v>
      </c>
      <c r="D28" s="30">
        <v>3394.32</v>
      </c>
      <c r="E28" s="24">
        <v>0</v>
      </c>
      <c r="F28" s="24">
        <v>0</v>
      </c>
      <c r="G28" s="27">
        <v>3394.32</v>
      </c>
      <c r="H28" s="28">
        <f>Tabela432[[#This Row],[Salário do Mês (R$)    ]]-Tabela432[[#This Row],[Valor Líquido (R$)]]</f>
        <v>328.59000000000015</v>
      </c>
      <c r="I28" s="27">
        <v>3065.73</v>
      </c>
      <c r="J28" s="54"/>
    </row>
    <row r="29" spans="1:10" x14ac:dyDescent="0.2">
      <c r="A29" s="25" t="s">
        <v>18</v>
      </c>
      <c r="B29" s="25" t="s">
        <v>507</v>
      </c>
      <c r="C29" s="26" t="s">
        <v>254</v>
      </c>
      <c r="D29" s="27">
        <v>5268.16</v>
      </c>
      <c r="E29" s="24">
        <v>1080.26</v>
      </c>
      <c r="F29" s="24">
        <v>0</v>
      </c>
      <c r="G29" s="27">
        <v>5268.16</v>
      </c>
      <c r="H29" s="28">
        <f>Tabela432[[#This Row],[Salário do Mês (R$)    ]]-Tabela432[[#This Row],[Valor Líquido (R$)]]</f>
        <v>4435.7</v>
      </c>
      <c r="I29" s="27">
        <v>832.46</v>
      </c>
      <c r="J29" s="54"/>
    </row>
    <row r="30" spans="1:10" x14ac:dyDescent="0.2">
      <c r="A30" s="25" t="s">
        <v>442</v>
      </c>
      <c r="B30" s="25" t="s">
        <v>504</v>
      </c>
      <c r="C30" s="26" t="s">
        <v>254</v>
      </c>
      <c r="D30" s="30">
        <v>2429.0100000000002</v>
      </c>
      <c r="E30" s="24">
        <v>0</v>
      </c>
      <c r="F30" s="24">
        <v>0</v>
      </c>
      <c r="G30" s="27">
        <v>2429.0100000000002</v>
      </c>
      <c r="H30" s="28">
        <f>Tabela432[[#This Row],[Salário do Mês (R$)    ]]-Tabela432[[#This Row],[Valor Líquido (R$)]]</f>
        <v>196.84000000000015</v>
      </c>
      <c r="I30" s="27">
        <v>2232.17</v>
      </c>
      <c r="J30" s="54"/>
    </row>
    <row r="31" spans="1:10" x14ac:dyDescent="0.2">
      <c r="A31" s="25" t="s">
        <v>19</v>
      </c>
      <c r="B31" s="25" t="s">
        <v>508</v>
      </c>
      <c r="C31" s="26" t="s">
        <v>254</v>
      </c>
      <c r="D31" s="27">
        <v>7841.22</v>
      </c>
      <c r="E31" s="24">
        <v>1633.38</v>
      </c>
      <c r="F31" s="24">
        <v>0</v>
      </c>
      <c r="G31" s="27">
        <v>7841.22</v>
      </c>
      <c r="H31" s="28">
        <f>Tabela432[[#This Row],[Salário do Mês (R$)    ]]-Tabela432[[#This Row],[Valor Líquido (R$)]]</f>
        <v>6717.6</v>
      </c>
      <c r="I31" s="27">
        <v>1123.6199999999999</v>
      </c>
      <c r="J31" s="54"/>
    </row>
    <row r="32" spans="1:10" x14ac:dyDescent="0.2">
      <c r="A32" s="25" t="s">
        <v>492</v>
      </c>
      <c r="B32" s="25" t="s">
        <v>509</v>
      </c>
      <c r="C32" s="26" t="s">
        <v>254</v>
      </c>
      <c r="D32" s="27">
        <v>6179.74</v>
      </c>
      <c r="E32" s="24">
        <v>0</v>
      </c>
      <c r="F32" s="24">
        <v>0</v>
      </c>
      <c r="G32" s="27">
        <v>6179.74</v>
      </c>
      <c r="H32" s="28">
        <f>Tabela432[[#This Row],[Salário do Mês (R$)    ]]-Tabela432[[#This Row],[Valor Líquido (R$)]]</f>
        <v>1280.8800000000001</v>
      </c>
      <c r="I32" s="27">
        <v>4898.8599999999997</v>
      </c>
      <c r="J32" s="54"/>
    </row>
    <row r="33" spans="1:10" x14ac:dyDescent="0.2">
      <c r="A33" s="25" t="s">
        <v>404</v>
      </c>
      <c r="B33" s="25" t="s">
        <v>510</v>
      </c>
      <c r="C33" s="26" t="s">
        <v>254</v>
      </c>
      <c r="D33" s="27">
        <v>4700.46</v>
      </c>
      <c r="E33" s="24">
        <v>0</v>
      </c>
      <c r="F33" s="24">
        <v>0</v>
      </c>
      <c r="G33" s="27">
        <v>4700.46</v>
      </c>
      <c r="H33" s="28">
        <f>Tabela432[[#This Row],[Salário do Mês (R$)    ]]-Tabela432[[#This Row],[Valor Líquido (R$)]]</f>
        <v>713.13000000000011</v>
      </c>
      <c r="I33" s="27">
        <v>3987.33</v>
      </c>
      <c r="J33" s="54"/>
    </row>
    <row r="34" spans="1:10" x14ac:dyDescent="0.2">
      <c r="A34" s="25" t="s">
        <v>20</v>
      </c>
      <c r="B34" s="25" t="s">
        <v>511</v>
      </c>
      <c r="C34" s="26" t="s">
        <v>254</v>
      </c>
      <c r="D34" s="27">
        <v>4055.37</v>
      </c>
      <c r="E34" s="24">
        <v>0</v>
      </c>
      <c r="F34" s="24">
        <v>0</v>
      </c>
      <c r="G34" s="27">
        <v>4055.37</v>
      </c>
      <c r="H34" s="28">
        <f>Tabela432[[#This Row],[Salário do Mês (R$)    ]]-Tabela432[[#This Row],[Valor Líquido (R$)]]</f>
        <v>482.85999999999967</v>
      </c>
      <c r="I34" s="27">
        <v>3572.51</v>
      </c>
      <c r="J34" s="54"/>
    </row>
    <row r="35" spans="1:10" x14ac:dyDescent="0.2">
      <c r="A35" s="25" t="s">
        <v>641</v>
      </c>
      <c r="B35" s="25" t="s">
        <v>503</v>
      </c>
      <c r="C35" s="26" t="s">
        <v>254</v>
      </c>
      <c r="D35" s="27">
        <v>2806.1</v>
      </c>
      <c r="E35" s="24">
        <v>0</v>
      </c>
      <c r="F35" s="24">
        <v>0</v>
      </c>
      <c r="G35" s="27">
        <v>2806.1</v>
      </c>
      <c r="H35" s="28">
        <f>Tabela432[[#This Row],[Salário do Mês (R$)    ]]-Tabela432[[#This Row],[Valor Líquido (R$)]]</f>
        <v>231.13000000000011</v>
      </c>
      <c r="I35" s="27">
        <v>2574.9699999999998</v>
      </c>
      <c r="J35" s="54"/>
    </row>
    <row r="36" spans="1:10" x14ac:dyDescent="0.2">
      <c r="A36" s="25" t="s">
        <v>342</v>
      </c>
      <c r="B36" s="25" t="s">
        <v>505</v>
      </c>
      <c r="C36" s="26" t="s">
        <v>254</v>
      </c>
      <c r="D36" s="27">
        <v>3188.01</v>
      </c>
      <c r="E36" s="24">
        <v>0</v>
      </c>
      <c r="F36" s="24">
        <v>0</v>
      </c>
      <c r="G36" s="27">
        <v>3188.01</v>
      </c>
      <c r="H36" s="28">
        <f>Tabela432[[#This Row],[Salário do Mês (R$)    ]]-Tabela432[[#This Row],[Valor Líquido (R$)]]</f>
        <v>196.84000000000015</v>
      </c>
      <c r="I36" s="27">
        <v>2991.17</v>
      </c>
      <c r="J36" s="54"/>
    </row>
    <row r="37" spans="1:10" x14ac:dyDescent="0.2">
      <c r="A37" s="25" t="s">
        <v>607</v>
      </c>
      <c r="B37" s="25" t="s">
        <v>504</v>
      </c>
      <c r="C37" s="26" t="s">
        <v>254</v>
      </c>
      <c r="D37" s="27">
        <v>2429.0100000000002</v>
      </c>
      <c r="E37" s="24">
        <v>0</v>
      </c>
      <c r="F37" s="24">
        <v>0</v>
      </c>
      <c r="G37" s="27">
        <v>2429.0100000000002</v>
      </c>
      <c r="H37" s="28">
        <f>Tabela432[[#This Row],[Salário do Mês (R$)    ]]-Tabela432[[#This Row],[Valor Líquido (R$)]]</f>
        <v>321.84000000000015</v>
      </c>
      <c r="I37" s="27">
        <v>2107.17</v>
      </c>
      <c r="J37" s="54"/>
    </row>
    <row r="38" spans="1:10" x14ac:dyDescent="0.2">
      <c r="A38" s="25" t="s">
        <v>21</v>
      </c>
      <c r="B38" s="25" t="s">
        <v>626</v>
      </c>
      <c r="C38" s="26" t="s">
        <v>254</v>
      </c>
      <c r="D38" s="27">
        <v>4084</v>
      </c>
      <c r="E38" s="24">
        <v>0</v>
      </c>
      <c r="F38" s="24">
        <v>0</v>
      </c>
      <c r="G38" s="27">
        <v>4084</v>
      </c>
      <c r="H38" s="28">
        <f>Tabela432[[#This Row],[Salário do Mês (R$)    ]]-Tabela432[[#This Row],[Valor Líquido (R$)]]</f>
        <v>546.84000000000015</v>
      </c>
      <c r="I38" s="27">
        <v>3537.16</v>
      </c>
      <c r="J38" s="54"/>
    </row>
    <row r="39" spans="1:10" x14ac:dyDescent="0.2">
      <c r="A39" s="25" t="s">
        <v>329</v>
      </c>
      <c r="B39" s="25" t="s">
        <v>500</v>
      </c>
      <c r="C39" s="26" t="s">
        <v>254</v>
      </c>
      <c r="D39" s="27">
        <v>5403.89</v>
      </c>
      <c r="E39" s="24">
        <v>0</v>
      </c>
      <c r="F39" s="24">
        <v>0</v>
      </c>
      <c r="G39" s="27">
        <v>5403.89</v>
      </c>
      <c r="H39" s="28">
        <f>Tabela432[[#This Row],[Salário do Mês (R$)    ]]-Tabela432[[#This Row],[Valor Líquido (R$)]]</f>
        <v>2133.34</v>
      </c>
      <c r="I39" s="27">
        <v>3270.55</v>
      </c>
      <c r="J39" s="54"/>
    </row>
    <row r="40" spans="1:10" x14ac:dyDescent="0.2">
      <c r="A40" s="25" t="s">
        <v>387</v>
      </c>
      <c r="B40" s="25" t="s">
        <v>503</v>
      </c>
      <c r="C40" s="26" t="s">
        <v>254</v>
      </c>
      <c r="D40" s="27">
        <v>8703.14</v>
      </c>
      <c r="E40" s="24">
        <v>0</v>
      </c>
      <c r="F40" s="24">
        <v>1623.95</v>
      </c>
      <c r="G40" s="27">
        <v>8703.14</v>
      </c>
      <c r="H40" s="28">
        <f>Tabela432[[#This Row],[Salário do Mês (R$)    ]]-Tabela432[[#This Row],[Valor Líquido (R$)]]</f>
        <v>8703.14</v>
      </c>
      <c r="I40" s="27">
        <v>0</v>
      </c>
      <c r="J40" s="54"/>
    </row>
    <row r="41" spans="1:10" x14ac:dyDescent="0.2">
      <c r="A41" s="25" t="s">
        <v>405</v>
      </c>
      <c r="B41" s="25" t="s">
        <v>512</v>
      </c>
      <c r="C41" s="26" t="s">
        <v>254</v>
      </c>
      <c r="D41" s="27">
        <v>4526.2</v>
      </c>
      <c r="E41" s="24">
        <v>0</v>
      </c>
      <c r="F41" s="24">
        <v>0</v>
      </c>
      <c r="G41" s="27">
        <v>4526.2</v>
      </c>
      <c r="H41" s="28">
        <f>Tabela432[[#This Row],[Salário do Mês (R$)    ]]-Tabela432[[#This Row],[Valor Líquido (R$)]]</f>
        <v>645.91999999999962</v>
      </c>
      <c r="I41" s="27">
        <v>3880.28</v>
      </c>
      <c r="J41" s="54"/>
    </row>
    <row r="42" spans="1:10" x14ac:dyDescent="0.2">
      <c r="A42" s="25" t="s">
        <v>251</v>
      </c>
      <c r="B42" s="25" t="s">
        <v>501</v>
      </c>
      <c r="C42" s="26" t="s">
        <v>254</v>
      </c>
      <c r="D42" s="27">
        <v>3377.47</v>
      </c>
      <c r="E42" s="24">
        <v>0</v>
      </c>
      <c r="F42" s="24">
        <v>0</v>
      </c>
      <c r="G42" s="27">
        <v>3377.47</v>
      </c>
      <c r="H42" s="28">
        <f>Tabela432[[#This Row],[Salário do Mês (R$)    ]]-Tabela432[[#This Row],[Valor Líquido (R$)]]</f>
        <v>325.30999999999995</v>
      </c>
      <c r="I42" s="27">
        <v>3052.16</v>
      </c>
      <c r="J42" s="54"/>
    </row>
    <row r="43" spans="1:10" x14ac:dyDescent="0.2">
      <c r="A43" s="25" t="s">
        <v>658</v>
      </c>
      <c r="B43" s="25" t="s">
        <v>765</v>
      </c>
      <c r="C43" s="26" t="s">
        <v>776</v>
      </c>
      <c r="D43" s="27">
        <v>16629.61</v>
      </c>
      <c r="E43" s="24">
        <v>1962.88</v>
      </c>
      <c r="F43" s="24">
        <v>0</v>
      </c>
      <c r="G43" s="27">
        <v>16629.61</v>
      </c>
      <c r="H43" s="28">
        <v>7104.25</v>
      </c>
      <c r="I43" s="27">
        <v>9525.36</v>
      </c>
      <c r="J43" s="54"/>
    </row>
    <row r="44" spans="1:10" x14ac:dyDescent="0.2">
      <c r="A44" s="25" t="s">
        <v>445</v>
      </c>
      <c r="B44" s="25" t="s">
        <v>506</v>
      </c>
      <c r="C44" s="26" t="s">
        <v>254</v>
      </c>
      <c r="D44" s="27">
        <v>2424.23</v>
      </c>
      <c r="E44" s="24">
        <v>0</v>
      </c>
      <c r="F44" s="24">
        <v>0</v>
      </c>
      <c r="G44" s="27">
        <v>2424.23</v>
      </c>
      <c r="H44" s="28">
        <f>Tabela432[[#This Row],[Salário do Mês (R$)    ]]-Tabela432[[#This Row],[Valor Líquido (R$)]]</f>
        <v>196.40999999999985</v>
      </c>
      <c r="I44" s="27">
        <v>2227.8200000000002</v>
      </c>
      <c r="J44" s="54"/>
    </row>
    <row r="45" spans="1:10" x14ac:dyDescent="0.2">
      <c r="A45" s="25" t="s">
        <v>406</v>
      </c>
      <c r="B45" s="25" t="s">
        <v>505</v>
      </c>
      <c r="C45" s="26" t="s">
        <v>254</v>
      </c>
      <c r="D45" s="27">
        <v>2304.0100000000002</v>
      </c>
      <c r="E45" s="24">
        <v>0</v>
      </c>
      <c r="F45" s="24">
        <v>0</v>
      </c>
      <c r="G45" s="27">
        <v>2304.0100000000002</v>
      </c>
      <c r="H45" s="28">
        <f>Tabela432[[#This Row],[Salário do Mês (R$)    ]]-Tabela432[[#This Row],[Valor Líquido (R$)]]</f>
        <v>1101.1900000000003</v>
      </c>
      <c r="I45" s="27">
        <v>1202.82</v>
      </c>
      <c r="J45" s="54"/>
    </row>
    <row r="46" spans="1:10" x14ac:dyDescent="0.2">
      <c r="A46" s="25" t="s">
        <v>659</v>
      </c>
      <c r="B46" s="25" t="s">
        <v>765</v>
      </c>
      <c r="C46" s="26" t="s">
        <v>776</v>
      </c>
      <c r="D46" s="27">
        <v>15112.77</v>
      </c>
      <c r="E46" s="24">
        <v>1746.19</v>
      </c>
      <c r="F46" s="24">
        <v>0</v>
      </c>
      <c r="G46" s="27">
        <v>15112.77</v>
      </c>
      <c r="H46" s="28">
        <v>3665.4700000000012</v>
      </c>
      <c r="I46" s="27">
        <v>11447.3</v>
      </c>
      <c r="J46" s="54"/>
    </row>
    <row r="47" spans="1:10" x14ac:dyDescent="0.2">
      <c r="A47" s="25" t="s">
        <v>330</v>
      </c>
      <c r="B47" s="25" t="s">
        <v>513</v>
      </c>
      <c r="C47" s="26" t="s">
        <v>254</v>
      </c>
      <c r="D47" s="30">
        <v>7134.7</v>
      </c>
      <c r="E47" s="24">
        <v>974.31</v>
      </c>
      <c r="F47" s="24">
        <v>0</v>
      </c>
      <c r="G47" s="27">
        <v>7134.7</v>
      </c>
      <c r="H47" s="28">
        <f>Tabela432[[#This Row],[Salário do Mês (R$)    ]]-Tabela432[[#This Row],[Valor Líquido (R$)]]</f>
        <v>4359.71</v>
      </c>
      <c r="I47" s="27">
        <v>2774.99</v>
      </c>
      <c r="J47" s="54"/>
    </row>
    <row r="48" spans="1:10" x14ac:dyDescent="0.2">
      <c r="A48" s="25" t="s">
        <v>316</v>
      </c>
      <c r="B48" s="25" t="s">
        <v>503</v>
      </c>
      <c r="C48" s="26" t="s">
        <v>254</v>
      </c>
      <c r="D48" s="27">
        <v>4713.83</v>
      </c>
      <c r="E48" s="24">
        <v>0</v>
      </c>
      <c r="F48" s="24">
        <v>0</v>
      </c>
      <c r="G48" s="27">
        <v>4713.83</v>
      </c>
      <c r="H48" s="28">
        <f>Tabela432[[#This Row],[Salário do Mês (R$)    ]]-Tabela432[[#This Row],[Valor Líquido (R$)]]</f>
        <v>1701.1799999999998</v>
      </c>
      <c r="I48" s="27">
        <v>3012.65</v>
      </c>
      <c r="J48" s="54"/>
    </row>
    <row r="49" spans="1:10" x14ac:dyDescent="0.2">
      <c r="A49" s="25" t="s">
        <v>350</v>
      </c>
      <c r="B49" s="25" t="s">
        <v>508</v>
      </c>
      <c r="C49" s="26" t="s">
        <v>254</v>
      </c>
      <c r="D49" s="27">
        <v>5357.2</v>
      </c>
      <c r="E49" s="24">
        <v>0</v>
      </c>
      <c r="F49" s="24">
        <v>0</v>
      </c>
      <c r="G49" s="27">
        <v>5357.2</v>
      </c>
      <c r="H49" s="28">
        <f>Tabela432[[#This Row],[Salário do Mês (R$)    ]]-Tabela432[[#This Row],[Valor Líquido (R$)]]</f>
        <v>921.89999999999964</v>
      </c>
      <c r="I49" s="27">
        <v>4435.3</v>
      </c>
      <c r="J49" s="54"/>
    </row>
    <row r="50" spans="1:10" x14ac:dyDescent="0.2">
      <c r="A50" s="25" t="s">
        <v>22</v>
      </c>
      <c r="B50" s="25" t="s">
        <v>512</v>
      </c>
      <c r="C50" s="26" t="s">
        <v>254</v>
      </c>
      <c r="D50" s="30">
        <v>4455.3999999999996</v>
      </c>
      <c r="E50" s="24">
        <v>0</v>
      </c>
      <c r="F50" s="24">
        <v>0</v>
      </c>
      <c r="G50" s="27">
        <v>4455.3999999999996</v>
      </c>
      <c r="H50" s="28">
        <f>Tabela432[[#This Row],[Salário do Mês (R$)    ]]-Tabela432[[#This Row],[Valor Líquido (R$)]]</f>
        <v>624.67999999999984</v>
      </c>
      <c r="I50" s="27">
        <v>3830.72</v>
      </c>
      <c r="J50" s="54"/>
    </row>
    <row r="51" spans="1:10" x14ac:dyDescent="0.2">
      <c r="A51" s="25" t="s">
        <v>583</v>
      </c>
      <c r="B51" s="25" t="s">
        <v>503</v>
      </c>
      <c r="C51" s="26" t="s">
        <v>254</v>
      </c>
      <c r="D51" s="27">
        <v>4821.6000000000004</v>
      </c>
      <c r="E51" s="24">
        <v>0</v>
      </c>
      <c r="F51" s="24">
        <v>0</v>
      </c>
      <c r="G51" s="27">
        <v>4821.6000000000004</v>
      </c>
      <c r="H51" s="28">
        <f>Tabela432[[#This Row],[Salário do Mês (R$)    ]]-Tabela432[[#This Row],[Valor Líquido (R$)]]</f>
        <v>735.61000000000058</v>
      </c>
      <c r="I51" s="27">
        <v>4085.99</v>
      </c>
      <c r="J51" s="54"/>
    </row>
    <row r="52" spans="1:10" x14ac:dyDescent="0.2">
      <c r="A52" s="25" t="s">
        <v>631</v>
      </c>
      <c r="B52" s="25" t="s">
        <v>504</v>
      </c>
      <c r="C52" s="26" t="s">
        <v>254</v>
      </c>
      <c r="D52" s="27">
        <v>2429.0100000000002</v>
      </c>
      <c r="E52" s="24">
        <v>0</v>
      </c>
      <c r="F52" s="24">
        <v>0</v>
      </c>
      <c r="G52" s="27">
        <v>2429.0100000000002</v>
      </c>
      <c r="H52" s="28">
        <f>Tabela432[[#This Row],[Salário do Mês (R$)    ]]-Tabela432[[#This Row],[Valor Líquido (R$)]]</f>
        <v>422.57000000000016</v>
      </c>
      <c r="I52" s="27">
        <v>2006.44</v>
      </c>
      <c r="J52" s="54"/>
    </row>
    <row r="53" spans="1:10" x14ac:dyDescent="0.2">
      <c r="A53" s="25" t="s">
        <v>592</v>
      </c>
      <c r="B53" s="25" t="s">
        <v>529</v>
      </c>
      <c r="C53" s="26" t="s">
        <v>254</v>
      </c>
      <c r="D53" s="27">
        <v>3394.32</v>
      </c>
      <c r="E53" s="24">
        <v>0</v>
      </c>
      <c r="F53" s="24">
        <v>0</v>
      </c>
      <c r="G53" s="27">
        <v>3394.32</v>
      </c>
      <c r="H53" s="28">
        <f>Tabela432[[#This Row],[Salário do Mês (R$)    ]]-Tabela432[[#This Row],[Valor Líquido (R$)]]</f>
        <v>469.61000000000013</v>
      </c>
      <c r="I53" s="27">
        <v>2924.71</v>
      </c>
      <c r="J53" s="54"/>
    </row>
    <row r="54" spans="1:10" x14ac:dyDescent="0.2">
      <c r="A54" s="25" t="s">
        <v>23</v>
      </c>
      <c r="B54" s="25" t="s">
        <v>514</v>
      </c>
      <c r="C54" s="26" t="s">
        <v>254</v>
      </c>
      <c r="D54" s="27">
        <v>2231.4299999999998</v>
      </c>
      <c r="E54" s="24">
        <v>0</v>
      </c>
      <c r="F54" s="24">
        <v>0</v>
      </c>
      <c r="G54" s="27">
        <v>2231.4299999999998</v>
      </c>
      <c r="H54" s="28">
        <f>Tabela432[[#This Row],[Salário do Mês (R$)    ]]-Tabela432[[#This Row],[Valor Líquido (R$)]]</f>
        <v>271.24999999999977</v>
      </c>
      <c r="I54" s="25">
        <v>1960.18</v>
      </c>
      <c r="J54" s="54"/>
    </row>
    <row r="55" spans="1:10" x14ac:dyDescent="0.2">
      <c r="A55" s="25" t="s">
        <v>24</v>
      </c>
      <c r="B55" s="25" t="s">
        <v>503</v>
      </c>
      <c r="C55" s="26" t="s">
        <v>254</v>
      </c>
      <c r="D55" s="27">
        <v>4921.58</v>
      </c>
      <c r="E55" s="24">
        <v>0</v>
      </c>
      <c r="F55" s="24">
        <v>0</v>
      </c>
      <c r="G55" s="27">
        <v>4921.58</v>
      </c>
      <c r="H55" s="28">
        <f>Tabela432[[#This Row],[Salário do Mês (R$)    ]]-Tabela432[[#This Row],[Valor Líquido (R$)]]</f>
        <v>831.61999999999989</v>
      </c>
      <c r="I55" s="27">
        <v>4089.96</v>
      </c>
      <c r="J55" s="54"/>
    </row>
    <row r="56" spans="1:10" x14ac:dyDescent="0.2">
      <c r="A56" s="25" t="s">
        <v>352</v>
      </c>
      <c r="B56" s="25" t="s">
        <v>529</v>
      </c>
      <c r="C56" s="26" t="s">
        <v>254</v>
      </c>
      <c r="D56" s="27">
        <v>4340.16</v>
      </c>
      <c r="E56" s="24">
        <v>1057.8</v>
      </c>
      <c r="F56" s="24">
        <v>0</v>
      </c>
      <c r="G56" s="27">
        <v>4340.16</v>
      </c>
      <c r="H56" s="28">
        <f>Tabela432[[#This Row],[Salário do Mês (R$)    ]]-Tabela432[[#This Row],[Valor Líquido (R$)]]</f>
        <v>4245.45</v>
      </c>
      <c r="I56" s="27">
        <v>94.71</v>
      </c>
      <c r="J56" s="54"/>
    </row>
    <row r="57" spans="1:10" x14ac:dyDescent="0.2">
      <c r="A57" s="25" t="s">
        <v>660</v>
      </c>
      <c r="B57" s="25" t="s">
        <v>766</v>
      </c>
      <c r="C57" s="26" t="s">
        <v>776</v>
      </c>
      <c r="D57" s="27">
        <v>9589.94</v>
      </c>
      <c r="E57" s="24">
        <v>0</v>
      </c>
      <c r="F57" s="24">
        <v>0</v>
      </c>
      <c r="G57" s="27">
        <v>9589.94</v>
      </c>
      <c r="H57" s="28">
        <v>4492.13</v>
      </c>
      <c r="I57" s="27">
        <v>5097.8100000000004</v>
      </c>
      <c r="J57" s="54"/>
    </row>
    <row r="58" spans="1:10" x14ac:dyDescent="0.2">
      <c r="A58" s="25" t="s">
        <v>25</v>
      </c>
      <c r="B58" s="25" t="s">
        <v>515</v>
      </c>
      <c r="C58" s="26" t="s">
        <v>254</v>
      </c>
      <c r="D58" s="27">
        <v>4710.6099999999997</v>
      </c>
      <c r="E58" s="24">
        <v>672.94</v>
      </c>
      <c r="F58" s="24">
        <v>0</v>
      </c>
      <c r="G58" s="27">
        <v>4710.6099999999997</v>
      </c>
      <c r="H58" s="28">
        <f>Tabela432[[#This Row],[Salário do Mês (R$)    ]]-Tabela432[[#This Row],[Valor Líquido (R$)]]</f>
        <v>2954.8099999999995</v>
      </c>
      <c r="I58" s="27">
        <v>1755.8</v>
      </c>
      <c r="J58" s="54"/>
    </row>
    <row r="59" spans="1:10" x14ac:dyDescent="0.2">
      <c r="A59" s="25" t="s">
        <v>26</v>
      </c>
      <c r="B59" s="25" t="s">
        <v>516</v>
      </c>
      <c r="C59" s="26" t="s">
        <v>254</v>
      </c>
      <c r="D59" s="27">
        <v>14106.04</v>
      </c>
      <c r="E59" s="24">
        <v>0</v>
      </c>
      <c r="F59" s="24">
        <v>0</v>
      </c>
      <c r="G59" s="27">
        <v>14106.04</v>
      </c>
      <c r="H59" s="28">
        <f>Tabela432[[#This Row],[Salário do Mês (R$)    ]]-Tabela432[[#This Row],[Valor Líquido (R$)]]</f>
        <v>3660.3500000000004</v>
      </c>
      <c r="I59" s="27">
        <v>10445.69</v>
      </c>
      <c r="J59" s="54"/>
    </row>
    <row r="60" spans="1:10" x14ac:dyDescent="0.2">
      <c r="A60" s="25" t="s">
        <v>27</v>
      </c>
      <c r="B60" s="25" t="s">
        <v>503</v>
      </c>
      <c r="C60" s="26" t="s">
        <v>254</v>
      </c>
      <c r="D60" s="27">
        <v>5122.58</v>
      </c>
      <c r="E60" s="24">
        <v>1082.1600000000001</v>
      </c>
      <c r="F60" s="24">
        <v>0</v>
      </c>
      <c r="G60" s="27">
        <v>5122.58</v>
      </c>
      <c r="H60" s="28">
        <f>Tabela432[[#This Row],[Salário do Mês (R$)    ]]-Tabela432[[#This Row],[Valor Líquido (R$)]]</f>
        <v>4475.66</v>
      </c>
      <c r="I60" s="27">
        <v>646.91999999999996</v>
      </c>
      <c r="J60" s="54"/>
    </row>
    <row r="61" spans="1:10" x14ac:dyDescent="0.2">
      <c r="A61" s="25" t="s">
        <v>28</v>
      </c>
      <c r="B61" s="25" t="s">
        <v>517</v>
      </c>
      <c r="C61" s="26" t="s">
        <v>254</v>
      </c>
      <c r="D61" s="30">
        <v>6836.74</v>
      </c>
      <c r="E61" s="24">
        <v>1235.32</v>
      </c>
      <c r="F61" s="24">
        <v>0</v>
      </c>
      <c r="G61" s="27">
        <v>6836.74</v>
      </c>
      <c r="H61" s="28">
        <f>Tabela432[[#This Row],[Salário do Mês (R$)    ]]-Tabela432[[#This Row],[Valor Líquido (R$)]]</f>
        <v>5163.5199999999995</v>
      </c>
      <c r="I61" s="27">
        <v>1673.22</v>
      </c>
      <c r="J61" s="54"/>
    </row>
    <row r="62" spans="1:10" x14ac:dyDescent="0.2">
      <c r="A62" s="25" t="s">
        <v>274</v>
      </c>
      <c r="B62" s="25" t="s">
        <v>512</v>
      </c>
      <c r="C62" s="26" t="s">
        <v>254</v>
      </c>
      <c r="D62" s="27">
        <v>4315.67</v>
      </c>
      <c r="E62" s="24">
        <v>0</v>
      </c>
      <c r="F62" s="24">
        <v>0</v>
      </c>
      <c r="G62" s="27">
        <v>4315.67</v>
      </c>
      <c r="H62" s="28">
        <f>Tabela432[[#This Row],[Salário do Mês (R$)    ]]-Tabela432[[#This Row],[Valor Líquido (R$)]]</f>
        <v>575.88000000000011</v>
      </c>
      <c r="I62" s="27">
        <v>3739.79</v>
      </c>
      <c r="J62" s="54"/>
    </row>
    <row r="63" spans="1:10" x14ac:dyDescent="0.2">
      <c r="A63" s="25" t="s">
        <v>661</v>
      </c>
      <c r="B63" s="25" t="s">
        <v>764</v>
      </c>
      <c r="C63" s="26" t="s">
        <v>776</v>
      </c>
      <c r="D63" s="27">
        <v>8073.16</v>
      </c>
      <c r="E63" s="24">
        <v>1499.27</v>
      </c>
      <c r="F63" s="24">
        <v>0</v>
      </c>
      <c r="G63" s="27">
        <v>8073.16</v>
      </c>
      <c r="H63" s="28">
        <v>2052.4399999999996</v>
      </c>
      <c r="I63" s="27">
        <v>6020.72</v>
      </c>
      <c r="J63" s="54"/>
    </row>
    <row r="64" spans="1:10" x14ac:dyDescent="0.2">
      <c r="A64" s="25" t="s">
        <v>29</v>
      </c>
      <c r="B64" s="25" t="s">
        <v>504</v>
      </c>
      <c r="C64" s="26" t="s">
        <v>254</v>
      </c>
      <c r="D64" s="27">
        <v>3120.2</v>
      </c>
      <c r="E64" s="24">
        <v>0</v>
      </c>
      <c r="F64" s="24">
        <v>0</v>
      </c>
      <c r="G64" s="27">
        <v>3120.2</v>
      </c>
      <c r="H64" s="28">
        <f>Tabela432[[#This Row],[Salário do Mês (R$)    ]]-Tabela432[[#This Row],[Valor Líquido (R$)]]</f>
        <v>369.54999999999973</v>
      </c>
      <c r="I64" s="27">
        <v>2750.65</v>
      </c>
      <c r="J64" s="54"/>
    </row>
    <row r="65" spans="1:10" x14ac:dyDescent="0.2">
      <c r="A65" s="25" t="s">
        <v>662</v>
      </c>
      <c r="B65" s="25" t="s">
        <v>540</v>
      </c>
      <c r="C65" s="26" t="s">
        <v>776</v>
      </c>
      <c r="D65" s="27">
        <v>18532.740000000002</v>
      </c>
      <c r="E65" s="24">
        <v>0</v>
      </c>
      <c r="F65" s="24">
        <v>6301.9</v>
      </c>
      <c r="G65" s="27">
        <v>18532.740000000002</v>
      </c>
      <c r="H65" s="28">
        <v>5171.3700000000008</v>
      </c>
      <c r="I65" s="27">
        <v>13361.37</v>
      </c>
      <c r="J65" s="54"/>
    </row>
    <row r="66" spans="1:10" x14ac:dyDescent="0.2">
      <c r="A66" s="25" t="s">
        <v>584</v>
      </c>
      <c r="B66" s="25" t="s">
        <v>504</v>
      </c>
      <c r="C66" s="26" t="s">
        <v>254</v>
      </c>
      <c r="D66" s="27">
        <v>2429.0100000000002</v>
      </c>
      <c r="E66" s="24">
        <v>0</v>
      </c>
      <c r="F66" s="24">
        <v>0</v>
      </c>
      <c r="G66" s="27">
        <v>2429.0100000000002</v>
      </c>
      <c r="H66" s="28">
        <f>Tabela432[[#This Row],[Salário do Mês (R$)    ]]-Tabela432[[#This Row],[Valor Líquido (R$)]]</f>
        <v>196.84000000000015</v>
      </c>
      <c r="I66" s="27">
        <v>2232.17</v>
      </c>
      <c r="J66" s="54"/>
    </row>
    <row r="67" spans="1:10" x14ac:dyDescent="0.2">
      <c r="A67" s="25" t="s">
        <v>663</v>
      </c>
      <c r="B67" s="25" t="s">
        <v>764</v>
      </c>
      <c r="C67" s="26" t="s">
        <v>776</v>
      </c>
      <c r="D67" s="27">
        <v>7254.12</v>
      </c>
      <c r="E67" s="24">
        <v>0</v>
      </c>
      <c r="F67" s="24">
        <v>0</v>
      </c>
      <c r="G67" s="27">
        <v>7254.12</v>
      </c>
      <c r="H67" s="28">
        <v>1774.5999999999995</v>
      </c>
      <c r="I67" s="27">
        <v>5479.52</v>
      </c>
      <c r="J67" s="54"/>
    </row>
    <row r="68" spans="1:10" x14ac:dyDescent="0.2">
      <c r="A68" s="25" t="s">
        <v>664</v>
      </c>
      <c r="B68" s="25" t="s">
        <v>765</v>
      </c>
      <c r="C68" s="26" t="s">
        <v>776</v>
      </c>
      <c r="D68" s="27">
        <v>14218.01</v>
      </c>
      <c r="E68" s="24">
        <v>0</v>
      </c>
      <c r="F68" s="24">
        <v>0</v>
      </c>
      <c r="G68" s="27">
        <v>14218.01</v>
      </c>
      <c r="H68" s="28">
        <v>3949.880000000001</v>
      </c>
      <c r="I68" s="27">
        <v>10268.129999999999</v>
      </c>
      <c r="J68" s="54"/>
    </row>
    <row r="69" spans="1:10" x14ac:dyDescent="0.2">
      <c r="A69" s="25" t="s">
        <v>30</v>
      </c>
      <c r="B69" s="25" t="s">
        <v>518</v>
      </c>
      <c r="C69" s="26" t="s">
        <v>254</v>
      </c>
      <c r="D69" s="27">
        <v>5073.21</v>
      </c>
      <c r="E69" s="24">
        <v>0</v>
      </c>
      <c r="F69" s="24">
        <v>0</v>
      </c>
      <c r="G69" s="27">
        <v>5073.21</v>
      </c>
      <c r="H69" s="28">
        <f>Tabela432[[#This Row],[Salário do Mês (R$)    ]]-Tabela432[[#This Row],[Valor Líquido (R$)]]</f>
        <v>849.1899999999996</v>
      </c>
      <c r="I69" s="27">
        <v>4224.0200000000004</v>
      </c>
      <c r="J69" s="54"/>
    </row>
    <row r="70" spans="1:10" x14ac:dyDescent="0.2">
      <c r="A70" s="25" t="s">
        <v>400</v>
      </c>
      <c r="B70" s="25" t="s">
        <v>501</v>
      </c>
      <c r="C70" s="26" t="s">
        <v>254</v>
      </c>
      <c r="D70" s="27">
        <v>2973.07</v>
      </c>
      <c r="E70" s="24">
        <v>0</v>
      </c>
      <c r="F70" s="24">
        <v>0</v>
      </c>
      <c r="G70" s="27">
        <v>2973.07</v>
      </c>
      <c r="H70" s="28">
        <f>Tabela432[[#This Row],[Salário do Mês (R$)    ]]-Tabela432[[#This Row],[Valor Líquido (R$)]]</f>
        <v>270.80999999999995</v>
      </c>
      <c r="I70" s="27">
        <v>2702.26</v>
      </c>
      <c r="J70" s="54"/>
    </row>
    <row r="71" spans="1:10" x14ac:dyDescent="0.2">
      <c r="A71" s="25" t="s">
        <v>665</v>
      </c>
      <c r="B71" s="25" t="s">
        <v>764</v>
      </c>
      <c r="C71" s="26" t="s">
        <v>776</v>
      </c>
      <c r="D71" s="27">
        <v>11595.7</v>
      </c>
      <c r="E71" s="24">
        <v>2319.36</v>
      </c>
      <c r="F71" s="24">
        <v>0</v>
      </c>
      <c r="G71" s="27">
        <v>11595.7</v>
      </c>
      <c r="H71" s="28">
        <v>4810.18</v>
      </c>
      <c r="I71" s="27">
        <v>6785.52</v>
      </c>
      <c r="J71" s="54"/>
    </row>
    <row r="72" spans="1:10" x14ac:dyDescent="0.2">
      <c r="A72" s="25" t="s">
        <v>31</v>
      </c>
      <c r="B72" s="25" t="s">
        <v>503</v>
      </c>
      <c r="C72" s="26" t="s">
        <v>254</v>
      </c>
      <c r="D72" s="30">
        <v>2514.64</v>
      </c>
      <c r="E72" s="24">
        <v>0</v>
      </c>
      <c r="F72" s="24">
        <v>0</v>
      </c>
      <c r="G72" s="27">
        <v>2514.64</v>
      </c>
      <c r="H72" s="28">
        <f>Tabela432[[#This Row],[Salário do Mês (R$)    ]]-Tabela432[[#This Row],[Valor Líquido (R$)]]</f>
        <v>255.44000000000005</v>
      </c>
      <c r="I72" s="27">
        <v>2259.1999999999998</v>
      </c>
      <c r="J72" s="54"/>
    </row>
    <row r="73" spans="1:10" x14ac:dyDescent="0.2">
      <c r="A73" s="25" t="s">
        <v>32</v>
      </c>
      <c r="B73" s="25" t="s">
        <v>508</v>
      </c>
      <c r="C73" s="26" t="s">
        <v>254</v>
      </c>
      <c r="D73" s="27">
        <v>6503.7</v>
      </c>
      <c r="E73" s="24">
        <v>0</v>
      </c>
      <c r="F73" s="24">
        <v>0</v>
      </c>
      <c r="G73" s="27">
        <v>6503.7</v>
      </c>
      <c r="H73" s="28">
        <f>Tabela432[[#This Row],[Salário do Mês (R$)    ]]-Tabela432[[#This Row],[Valor Líquido (R$)]]</f>
        <v>1245.4399999999996</v>
      </c>
      <c r="I73" s="27">
        <v>5258.26</v>
      </c>
      <c r="J73" s="54"/>
    </row>
    <row r="74" spans="1:10" x14ac:dyDescent="0.2">
      <c r="A74" s="25" t="s">
        <v>253</v>
      </c>
      <c r="B74" s="25" t="s">
        <v>508</v>
      </c>
      <c r="C74" s="26" t="s">
        <v>254</v>
      </c>
      <c r="D74" s="30">
        <v>6678.69</v>
      </c>
      <c r="E74" s="24">
        <v>0</v>
      </c>
      <c r="F74" s="24">
        <v>0</v>
      </c>
      <c r="G74" s="27">
        <v>6678.69</v>
      </c>
      <c r="H74" s="28">
        <f>Tabela432[[#This Row],[Salário do Mês (R$)    ]]-Tabela432[[#This Row],[Valor Líquido (R$)]]</f>
        <v>1416.5999999999995</v>
      </c>
      <c r="I74" s="27">
        <v>5262.09</v>
      </c>
      <c r="J74" s="54"/>
    </row>
    <row r="75" spans="1:10" x14ac:dyDescent="0.2">
      <c r="A75" s="25" t="s">
        <v>608</v>
      </c>
      <c r="B75" s="25" t="s">
        <v>510</v>
      </c>
      <c r="C75" s="26" t="s">
        <v>254</v>
      </c>
      <c r="D75" s="27">
        <v>4225.68</v>
      </c>
      <c r="E75" s="24">
        <v>0</v>
      </c>
      <c r="F75" s="24">
        <v>0</v>
      </c>
      <c r="G75" s="27">
        <v>4225.68</v>
      </c>
      <c r="H75" s="28">
        <f>Tabela432[[#This Row],[Salário do Mês (R$)    ]]-Tabela432[[#This Row],[Valor Líquido (R$)]]</f>
        <v>550.7800000000002</v>
      </c>
      <c r="I75" s="27">
        <v>3674.9</v>
      </c>
      <c r="J75" s="54"/>
    </row>
    <row r="76" spans="1:10" x14ac:dyDescent="0.2">
      <c r="A76" s="25" t="s">
        <v>33</v>
      </c>
      <c r="B76" s="25" t="s">
        <v>520</v>
      </c>
      <c r="C76" s="26" t="s">
        <v>254</v>
      </c>
      <c r="D76" s="30">
        <v>19042.34</v>
      </c>
      <c r="E76" s="24">
        <v>0</v>
      </c>
      <c r="F76" s="24">
        <v>2753.79</v>
      </c>
      <c r="G76" s="27">
        <v>19042.34</v>
      </c>
      <c r="H76" s="28">
        <f>Tabela432[[#This Row],[Salário do Mês (R$)    ]]-Tabela432[[#This Row],[Valor Líquido (R$)]]</f>
        <v>19042.34</v>
      </c>
      <c r="I76" s="27">
        <v>0</v>
      </c>
      <c r="J76" s="54"/>
    </row>
    <row r="77" spans="1:10" x14ac:dyDescent="0.2">
      <c r="A77" s="25" t="s">
        <v>666</v>
      </c>
      <c r="B77" s="25" t="s">
        <v>767</v>
      </c>
      <c r="C77" s="26" t="s">
        <v>776</v>
      </c>
      <c r="D77" s="27">
        <v>7565.07</v>
      </c>
      <c r="E77" s="24">
        <v>784.14</v>
      </c>
      <c r="F77" s="24">
        <v>0</v>
      </c>
      <c r="G77" s="27">
        <v>7565.07</v>
      </c>
      <c r="H77" s="28">
        <v>1769.87</v>
      </c>
      <c r="I77" s="27">
        <v>5795.2</v>
      </c>
      <c r="J77" s="54"/>
    </row>
    <row r="78" spans="1:10" x14ac:dyDescent="0.2">
      <c r="A78" s="25" t="s">
        <v>331</v>
      </c>
      <c r="B78" s="25" t="s">
        <v>503</v>
      </c>
      <c r="C78" s="26" t="s">
        <v>254</v>
      </c>
      <c r="D78" s="30">
        <v>5078.59</v>
      </c>
      <c r="E78" s="24">
        <v>1042.17</v>
      </c>
      <c r="F78" s="24">
        <v>0</v>
      </c>
      <c r="G78" s="27">
        <v>5078.59</v>
      </c>
      <c r="H78" s="28">
        <f>Tabela432[[#This Row],[Salário do Mês (R$)    ]]-Tabela432[[#This Row],[Valor Líquido (R$)]]</f>
        <v>4328.84</v>
      </c>
      <c r="I78" s="27">
        <v>749.75</v>
      </c>
      <c r="J78" s="54"/>
    </row>
    <row r="79" spans="1:10" x14ac:dyDescent="0.2">
      <c r="A79" s="25" t="s">
        <v>449</v>
      </c>
      <c r="B79" s="25" t="s">
        <v>521</v>
      </c>
      <c r="C79" s="26" t="s">
        <v>254</v>
      </c>
      <c r="D79" s="27">
        <v>14580.82</v>
      </c>
      <c r="E79" s="24">
        <v>0</v>
      </c>
      <c r="F79" s="24">
        <v>0</v>
      </c>
      <c r="G79" s="27">
        <v>14580.82</v>
      </c>
      <c r="H79" s="28">
        <f>Tabela432[[#This Row],[Salário do Mês (R$)    ]]-Tabela432[[#This Row],[Valor Líquido (R$)]]</f>
        <v>3814.4300000000003</v>
      </c>
      <c r="I79" s="27">
        <v>10766.39</v>
      </c>
      <c r="J79" s="54"/>
    </row>
    <row r="80" spans="1:10" x14ac:dyDescent="0.2">
      <c r="A80" s="25" t="s">
        <v>332</v>
      </c>
      <c r="B80" s="25" t="s">
        <v>510</v>
      </c>
      <c r="C80" s="26" t="s">
        <v>254</v>
      </c>
      <c r="D80" s="27">
        <v>4700.46</v>
      </c>
      <c r="E80" s="24">
        <v>0</v>
      </c>
      <c r="F80" s="24">
        <v>0</v>
      </c>
      <c r="G80" s="27">
        <v>4700.46</v>
      </c>
      <c r="H80" s="28">
        <f>Tabela432[[#This Row],[Salário do Mês (R$)    ]]-Tabela432[[#This Row],[Valor Líquido (R$)]]</f>
        <v>713.13000000000011</v>
      </c>
      <c r="I80" s="27">
        <v>3987.33</v>
      </c>
      <c r="J80" s="54"/>
    </row>
    <row r="81" spans="1:10" x14ac:dyDescent="0.2">
      <c r="A81" s="25" t="s">
        <v>667</v>
      </c>
      <c r="B81" s="25" t="s">
        <v>765</v>
      </c>
      <c r="C81" s="26" t="s">
        <v>776</v>
      </c>
      <c r="D81" s="27">
        <v>14360.83</v>
      </c>
      <c r="E81" s="24">
        <v>1042.8499999999999</v>
      </c>
      <c r="F81" s="24">
        <v>0</v>
      </c>
      <c r="G81" s="27">
        <v>14360.83</v>
      </c>
      <c r="H81" s="28">
        <v>3577.5200000000004</v>
      </c>
      <c r="I81" s="27">
        <v>10783.31</v>
      </c>
      <c r="J81" s="54"/>
    </row>
    <row r="82" spans="1:10" x14ac:dyDescent="0.2">
      <c r="A82" s="25" t="s">
        <v>34</v>
      </c>
      <c r="B82" s="25" t="s">
        <v>503</v>
      </c>
      <c r="C82" s="26" t="s">
        <v>254</v>
      </c>
      <c r="D82" s="30">
        <v>4933.58</v>
      </c>
      <c r="E82" s="24">
        <v>0</v>
      </c>
      <c r="F82" s="24">
        <v>0</v>
      </c>
      <c r="G82" s="27">
        <v>4933.58</v>
      </c>
      <c r="H82" s="28">
        <f>Tabela432[[#This Row],[Salário do Mês (R$)    ]]-Tabela432[[#This Row],[Valor Líquido (R$)]]</f>
        <v>834.22000000000025</v>
      </c>
      <c r="I82" s="27">
        <v>4099.3599999999997</v>
      </c>
      <c r="J82" s="54"/>
    </row>
    <row r="83" spans="1:10" x14ac:dyDescent="0.2">
      <c r="A83" s="25" t="s">
        <v>35</v>
      </c>
      <c r="B83" s="25" t="s">
        <v>504</v>
      </c>
      <c r="C83" s="26" t="s">
        <v>254</v>
      </c>
      <c r="D83" s="27">
        <v>3120.2</v>
      </c>
      <c r="E83" s="24">
        <v>0</v>
      </c>
      <c r="F83" s="24">
        <v>0</v>
      </c>
      <c r="G83" s="27">
        <v>3120.2</v>
      </c>
      <c r="H83" s="28">
        <f>Tabela432[[#This Row],[Salário do Mês (R$)    ]]-Tabela432[[#This Row],[Valor Líquido (R$)]]</f>
        <v>268.81999999999971</v>
      </c>
      <c r="I83" s="27">
        <v>2851.38</v>
      </c>
      <c r="J83" s="54"/>
    </row>
    <row r="84" spans="1:10" x14ac:dyDescent="0.2">
      <c r="A84" s="25" t="s">
        <v>322</v>
      </c>
      <c r="B84" s="25" t="s">
        <v>504</v>
      </c>
      <c r="C84" s="26" t="s">
        <v>254</v>
      </c>
      <c r="D84" s="27">
        <v>2429.0100000000002</v>
      </c>
      <c r="E84" s="24">
        <v>0</v>
      </c>
      <c r="F84" s="24">
        <v>0</v>
      </c>
      <c r="G84" s="27">
        <v>2429.0100000000002</v>
      </c>
      <c r="H84" s="28">
        <f>Tabela432[[#This Row],[Salário do Mês (R$)    ]]-Tabela432[[#This Row],[Valor Líquido (R$)]]</f>
        <v>316.39000000000033</v>
      </c>
      <c r="I84" s="27">
        <v>2112.62</v>
      </c>
      <c r="J84" s="54"/>
    </row>
    <row r="85" spans="1:10" x14ac:dyDescent="0.2">
      <c r="A85" s="25" t="s">
        <v>36</v>
      </c>
      <c r="B85" s="25" t="s">
        <v>502</v>
      </c>
      <c r="C85" s="26" t="s">
        <v>254</v>
      </c>
      <c r="D85" s="27">
        <v>5921.9</v>
      </c>
      <c r="E85" s="24">
        <v>0</v>
      </c>
      <c r="F85" s="24">
        <v>0</v>
      </c>
      <c r="G85" s="27">
        <v>5921.9</v>
      </c>
      <c r="H85" s="28">
        <f>Tabela432[[#This Row],[Salário do Mês (R$)    ]]-Tabela432[[#This Row],[Valor Líquido (R$)]]</f>
        <v>1166.6599999999999</v>
      </c>
      <c r="I85" s="27">
        <v>4755.24</v>
      </c>
      <c r="J85" s="54"/>
    </row>
    <row r="86" spans="1:10" x14ac:dyDescent="0.2">
      <c r="A86" s="25" t="s">
        <v>668</v>
      </c>
      <c r="B86" s="25" t="s">
        <v>768</v>
      </c>
      <c r="C86" s="26" t="s">
        <v>776</v>
      </c>
      <c r="D86" s="27">
        <v>11186.64</v>
      </c>
      <c r="E86" s="24">
        <v>0</v>
      </c>
      <c r="F86" s="24">
        <v>0</v>
      </c>
      <c r="G86" s="27">
        <v>11186.64</v>
      </c>
      <c r="H86" s="28">
        <v>3516.1399999999994</v>
      </c>
      <c r="I86" s="27">
        <v>7670.5</v>
      </c>
      <c r="J86" s="54"/>
    </row>
    <row r="87" spans="1:10" x14ac:dyDescent="0.2">
      <c r="A87" s="25" t="s">
        <v>37</v>
      </c>
      <c r="B87" s="25" t="s">
        <v>523</v>
      </c>
      <c r="C87" s="26" t="s">
        <v>254</v>
      </c>
      <c r="D87" s="27">
        <v>12423.96</v>
      </c>
      <c r="E87" s="24">
        <v>0</v>
      </c>
      <c r="F87" s="24">
        <v>0</v>
      </c>
      <c r="G87" s="27">
        <v>12423.96</v>
      </c>
      <c r="H87" s="28">
        <f>Tabela432[[#This Row],[Salário do Mês (R$)    ]]-Tabela432[[#This Row],[Valor Líquido (R$)]]</f>
        <v>3197.7799999999988</v>
      </c>
      <c r="I87" s="27">
        <v>9226.18</v>
      </c>
      <c r="J87" s="54"/>
    </row>
    <row r="88" spans="1:10" x14ac:dyDescent="0.2">
      <c r="A88" s="25" t="s">
        <v>38</v>
      </c>
      <c r="B88" s="25" t="s">
        <v>510</v>
      </c>
      <c r="C88" s="26" t="s">
        <v>254</v>
      </c>
      <c r="D88" s="27">
        <v>4397.99</v>
      </c>
      <c r="E88" s="24">
        <v>0</v>
      </c>
      <c r="F88" s="24">
        <v>0</v>
      </c>
      <c r="G88" s="27">
        <v>4397.99</v>
      </c>
      <c r="H88" s="28">
        <f>Tabela432[[#This Row],[Salário do Mês (R$)    ]]-Tabela432[[#This Row],[Valor Líquido (R$)]]</f>
        <v>601</v>
      </c>
      <c r="I88" s="27">
        <v>3796.99</v>
      </c>
      <c r="J88" s="54"/>
    </row>
    <row r="89" spans="1:10" x14ac:dyDescent="0.2">
      <c r="A89" s="25" t="s">
        <v>333</v>
      </c>
      <c r="B89" s="25" t="s">
        <v>505</v>
      </c>
      <c r="C89" s="26" t="s">
        <v>254</v>
      </c>
      <c r="D89" s="30">
        <v>2616.23</v>
      </c>
      <c r="E89" s="24">
        <v>0</v>
      </c>
      <c r="F89" s="24">
        <v>0</v>
      </c>
      <c r="G89" s="27">
        <v>2616.23</v>
      </c>
      <c r="H89" s="28">
        <f>Tabela432[[#This Row],[Salário do Mês (R$)    ]]-Tabela432[[#This Row],[Valor Líquido (R$)]]</f>
        <v>645.90000000000009</v>
      </c>
      <c r="I89" s="27">
        <v>1970.33</v>
      </c>
      <c r="J89" s="54"/>
    </row>
    <row r="90" spans="1:10" x14ac:dyDescent="0.2">
      <c r="A90" s="25" t="s">
        <v>669</v>
      </c>
      <c r="B90" s="25" t="s">
        <v>765</v>
      </c>
      <c r="C90" s="26" t="s">
        <v>776</v>
      </c>
      <c r="D90" s="27">
        <v>19943.55</v>
      </c>
      <c r="E90" s="24">
        <v>0</v>
      </c>
      <c r="F90" s="24">
        <v>0</v>
      </c>
      <c r="G90" s="27">
        <v>19943.55</v>
      </c>
      <c r="H90" s="28">
        <v>8809.8799999999992</v>
      </c>
      <c r="I90" s="27">
        <v>11133.67</v>
      </c>
      <c r="J90" s="54"/>
    </row>
    <row r="91" spans="1:10" x14ac:dyDescent="0.2">
      <c r="A91" s="25" t="s">
        <v>670</v>
      </c>
      <c r="B91" s="25" t="s">
        <v>769</v>
      </c>
      <c r="C91" s="26" t="s">
        <v>776</v>
      </c>
      <c r="D91" s="27">
        <v>8041.28</v>
      </c>
      <c r="E91" s="24">
        <v>0</v>
      </c>
      <c r="F91" s="24">
        <v>0</v>
      </c>
      <c r="G91" s="27">
        <v>8041.28</v>
      </c>
      <c r="H91" s="28">
        <v>2023.29</v>
      </c>
      <c r="I91" s="27">
        <v>6017.99</v>
      </c>
      <c r="J91" s="54"/>
    </row>
    <row r="92" spans="1:10" x14ac:dyDescent="0.2">
      <c r="A92" s="25" t="s">
        <v>255</v>
      </c>
      <c r="B92" s="25" t="s">
        <v>503</v>
      </c>
      <c r="C92" s="26" t="s">
        <v>254</v>
      </c>
      <c r="D92" s="27">
        <v>3931.8</v>
      </c>
      <c r="E92" s="24">
        <v>0</v>
      </c>
      <c r="F92" s="24">
        <v>0</v>
      </c>
      <c r="G92" s="27">
        <v>3931.8</v>
      </c>
      <c r="H92" s="28">
        <f>Tabela432[[#This Row],[Salário do Mês (R$)    ]]-Tabela432[[#This Row],[Valor Líquido (R$)]]</f>
        <v>487.21000000000004</v>
      </c>
      <c r="I92" s="27">
        <v>3444.59</v>
      </c>
      <c r="J92" s="54"/>
    </row>
    <row r="93" spans="1:10" x14ac:dyDescent="0.2">
      <c r="A93" s="25" t="s">
        <v>39</v>
      </c>
      <c r="B93" s="25" t="s">
        <v>626</v>
      </c>
      <c r="C93" s="26" t="s">
        <v>254</v>
      </c>
      <c r="D93" s="27">
        <v>4084</v>
      </c>
      <c r="E93" s="24">
        <v>0</v>
      </c>
      <c r="F93" s="24">
        <v>0</v>
      </c>
      <c r="G93" s="27">
        <v>4084</v>
      </c>
      <c r="H93" s="28">
        <f>Tabela432[[#This Row],[Salário do Mês (R$)    ]]-Tabela432[[#This Row],[Valor Líquido (R$)]]</f>
        <v>546.84000000000015</v>
      </c>
      <c r="I93" s="27">
        <v>3537.16</v>
      </c>
      <c r="J93" s="54"/>
    </row>
    <row r="94" spans="1:10" x14ac:dyDescent="0.2">
      <c r="A94" s="25" t="s">
        <v>671</v>
      </c>
      <c r="B94" s="25" t="s">
        <v>765</v>
      </c>
      <c r="C94" s="26" t="s">
        <v>776</v>
      </c>
      <c r="D94" s="27">
        <v>19874.93</v>
      </c>
      <c r="E94" s="24">
        <v>0</v>
      </c>
      <c r="F94" s="24">
        <v>0</v>
      </c>
      <c r="G94" s="27">
        <v>19874.93</v>
      </c>
      <c r="H94" s="28">
        <v>5906.15</v>
      </c>
      <c r="I94" s="27">
        <v>13968.78</v>
      </c>
      <c r="J94" s="54"/>
    </row>
    <row r="95" spans="1:10" x14ac:dyDescent="0.2">
      <c r="A95" s="25" t="s">
        <v>338</v>
      </c>
      <c r="B95" s="25" t="s">
        <v>503</v>
      </c>
      <c r="C95" s="26" t="s">
        <v>254</v>
      </c>
      <c r="D95" s="27">
        <v>3932.2</v>
      </c>
      <c r="E95" s="24">
        <v>0</v>
      </c>
      <c r="F95" s="24">
        <v>0</v>
      </c>
      <c r="G95" s="27">
        <v>3932.2</v>
      </c>
      <c r="H95" s="28">
        <f>Tabela432[[#This Row],[Salário do Mês (R$)    ]]-Tabela432[[#This Row],[Valor Líquido (R$)]]</f>
        <v>634.84999999999991</v>
      </c>
      <c r="I95" s="27">
        <v>3297.35</v>
      </c>
      <c r="J95" s="54"/>
    </row>
    <row r="96" spans="1:10" x14ac:dyDescent="0.2">
      <c r="A96" s="25" t="s">
        <v>609</v>
      </c>
      <c r="B96" s="25" t="s">
        <v>509</v>
      </c>
      <c r="C96" s="26" t="s">
        <v>254</v>
      </c>
      <c r="D96" s="30">
        <v>4432.57</v>
      </c>
      <c r="E96" s="24">
        <v>0</v>
      </c>
      <c r="F96" s="24">
        <v>0</v>
      </c>
      <c r="G96" s="27">
        <v>4432.57</v>
      </c>
      <c r="H96" s="28">
        <f>Tabela432[[#This Row],[Salário do Mês (R$)    ]]-Tabela432[[#This Row],[Valor Líquido (R$)]]</f>
        <v>616.34999999999991</v>
      </c>
      <c r="I96" s="27">
        <v>3816.22</v>
      </c>
      <c r="J96" s="54"/>
    </row>
    <row r="97" spans="1:10" x14ac:dyDescent="0.2">
      <c r="A97" s="25" t="s">
        <v>40</v>
      </c>
      <c r="B97" s="25" t="s">
        <v>503</v>
      </c>
      <c r="C97" s="26" t="s">
        <v>254</v>
      </c>
      <c r="D97" s="27">
        <v>4903.58</v>
      </c>
      <c r="E97" s="24">
        <v>0</v>
      </c>
      <c r="F97" s="24">
        <v>0</v>
      </c>
      <c r="G97" s="27">
        <v>4903.58</v>
      </c>
      <c r="H97" s="28">
        <f>Tabela432[[#This Row],[Salário do Mês (R$)    ]]-Tabela432[[#This Row],[Valor Líquido (R$)]]</f>
        <v>1171.8899999999999</v>
      </c>
      <c r="I97" s="27">
        <v>3731.69</v>
      </c>
      <c r="J97" s="54"/>
    </row>
    <row r="98" spans="1:10" x14ac:dyDescent="0.2">
      <c r="A98" s="25" t="s">
        <v>347</v>
      </c>
      <c r="B98" s="25" t="s">
        <v>524</v>
      </c>
      <c r="C98" s="26" t="s">
        <v>254</v>
      </c>
      <c r="D98" s="27">
        <v>5139.8999999999996</v>
      </c>
      <c r="E98" s="24">
        <v>0</v>
      </c>
      <c r="F98" s="24">
        <v>0</v>
      </c>
      <c r="G98" s="27">
        <v>5139.8999999999996</v>
      </c>
      <c r="H98" s="28">
        <f>Tabela432[[#This Row],[Salário do Mês (R$)    ]]-Tabela432[[#This Row],[Valor Líquido (R$)]]</f>
        <v>874.51999999999953</v>
      </c>
      <c r="I98" s="27">
        <v>4265.38</v>
      </c>
      <c r="J98" s="54"/>
    </row>
    <row r="99" spans="1:10" x14ac:dyDescent="0.2">
      <c r="A99" s="25" t="s">
        <v>323</v>
      </c>
      <c r="B99" s="25" t="s">
        <v>505</v>
      </c>
      <c r="C99" s="26" t="s">
        <v>254</v>
      </c>
      <c r="D99" s="27">
        <v>2429.0100000000002</v>
      </c>
      <c r="E99" s="24">
        <v>0</v>
      </c>
      <c r="F99" s="24">
        <v>0</v>
      </c>
      <c r="G99" s="27">
        <v>2429.0100000000002</v>
      </c>
      <c r="H99" s="28">
        <f>Tabela432[[#This Row],[Salário do Mês (R$)    ]]-Tabela432[[#This Row],[Valor Líquido (R$)]]</f>
        <v>851.83000000000015</v>
      </c>
      <c r="I99" s="27">
        <v>1577.18</v>
      </c>
      <c r="J99" s="54"/>
    </row>
    <row r="100" spans="1:10" x14ac:dyDescent="0.2">
      <c r="A100" s="25" t="s">
        <v>672</v>
      </c>
      <c r="B100" s="25" t="s">
        <v>765</v>
      </c>
      <c r="C100" s="26" t="s">
        <v>776</v>
      </c>
      <c r="D100" s="27">
        <v>16345.79</v>
      </c>
      <c r="E100" s="24">
        <v>1922.33</v>
      </c>
      <c r="F100" s="24">
        <v>0</v>
      </c>
      <c r="G100" s="27">
        <v>16345.79</v>
      </c>
      <c r="H100" s="28">
        <v>3989.9000000000015</v>
      </c>
      <c r="I100" s="27">
        <v>12355.89</v>
      </c>
      <c r="J100" s="54"/>
    </row>
    <row r="101" spans="1:10" x14ac:dyDescent="0.2">
      <c r="A101" s="25" t="s">
        <v>41</v>
      </c>
      <c r="B101" s="25" t="s">
        <v>503</v>
      </c>
      <c r="C101" s="26" t="s">
        <v>254</v>
      </c>
      <c r="D101" s="27">
        <v>4933.58</v>
      </c>
      <c r="E101" s="24">
        <v>0</v>
      </c>
      <c r="F101" s="24">
        <v>0</v>
      </c>
      <c r="G101" s="27">
        <v>4933.58</v>
      </c>
      <c r="H101" s="28">
        <f>Tabela432[[#This Row],[Salário do Mês (R$)    ]]-Tabela432[[#This Row],[Valor Líquido (R$)]]</f>
        <v>815.61999999999989</v>
      </c>
      <c r="I101" s="27">
        <v>4117.96</v>
      </c>
      <c r="J101" s="54"/>
    </row>
    <row r="102" spans="1:10" x14ac:dyDescent="0.2">
      <c r="A102" s="25" t="s">
        <v>42</v>
      </c>
      <c r="B102" s="25" t="s">
        <v>517</v>
      </c>
      <c r="C102" s="26" t="s">
        <v>254</v>
      </c>
      <c r="D102" s="30">
        <v>3790.95</v>
      </c>
      <c r="E102" s="24">
        <v>0</v>
      </c>
      <c r="F102" s="24">
        <v>0</v>
      </c>
      <c r="G102" s="27">
        <v>3790.95</v>
      </c>
      <c r="H102" s="28">
        <f>Tabela432[[#This Row],[Salário do Mês (R$)    ]]-Tabela432[[#This Row],[Valor Líquido (R$)]]</f>
        <v>432.71000000000004</v>
      </c>
      <c r="I102" s="27">
        <v>3358.24</v>
      </c>
      <c r="J102" s="54"/>
    </row>
    <row r="103" spans="1:10" x14ac:dyDescent="0.2">
      <c r="A103" s="25" t="s">
        <v>305</v>
      </c>
      <c r="B103" s="25" t="s">
        <v>525</v>
      </c>
      <c r="C103" s="26" t="s">
        <v>254</v>
      </c>
      <c r="D103" s="27">
        <v>4636.3900000000003</v>
      </c>
      <c r="E103" s="24">
        <v>0</v>
      </c>
      <c r="F103" s="24">
        <v>0</v>
      </c>
      <c r="G103" s="27">
        <v>4636.3900000000003</v>
      </c>
      <c r="H103" s="28">
        <f>Tabela432[[#This Row],[Salário do Mês (R$)    ]]-Tabela432[[#This Row],[Valor Líquido (R$)]]</f>
        <v>638.85000000000036</v>
      </c>
      <c r="I103" s="27">
        <v>3997.54</v>
      </c>
      <c r="J103" s="54"/>
    </row>
    <row r="104" spans="1:10" x14ac:dyDescent="0.2">
      <c r="A104" s="25" t="s">
        <v>673</v>
      </c>
      <c r="B104" s="25" t="s">
        <v>770</v>
      </c>
      <c r="C104" s="26" t="s">
        <v>776</v>
      </c>
      <c r="D104" s="27">
        <v>2956.52</v>
      </c>
      <c r="E104" s="24">
        <v>0</v>
      </c>
      <c r="F104" s="24">
        <v>0</v>
      </c>
      <c r="G104" s="27">
        <v>2956.52</v>
      </c>
      <c r="H104" s="28">
        <v>232.34000000000015</v>
      </c>
      <c r="I104" s="27">
        <v>2724.18</v>
      </c>
      <c r="J104" s="54"/>
    </row>
    <row r="105" spans="1:10" x14ac:dyDescent="0.2">
      <c r="A105" s="25" t="s">
        <v>278</v>
      </c>
      <c r="B105" s="25" t="s">
        <v>503</v>
      </c>
      <c r="C105" s="26" t="s">
        <v>254</v>
      </c>
      <c r="D105" s="27">
        <v>3932.2</v>
      </c>
      <c r="E105" s="24">
        <v>0</v>
      </c>
      <c r="F105" s="24">
        <v>0</v>
      </c>
      <c r="G105" s="27">
        <v>3932.2</v>
      </c>
      <c r="H105" s="28">
        <f>Tabela432[[#This Row],[Salário do Mês (R$)    ]]-Tabela432[[#This Row],[Valor Líquido (R$)]]</f>
        <v>505.84999999999991</v>
      </c>
      <c r="I105" s="27">
        <v>3426.35</v>
      </c>
      <c r="J105" s="54"/>
    </row>
    <row r="106" spans="1:10" x14ac:dyDescent="0.2">
      <c r="A106" s="25" t="s">
        <v>674</v>
      </c>
      <c r="B106" s="25" t="s">
        <v>764</v>
      </c>
      <c r="C106" s="26" t="s">
        <v>776</v>
      </c>
      <c r="D106" s="27">
        <v>8409</v>
      </c>
      <c r="E106" s="24">
        <v>1499.27</v>
      </c>
      <c r="F106" s="24">
        <v>0</v>
      </c>
      <c r="G106" s="27">
        <v>8409</v>
      </c>
      <c r="H106" s="28">
        <v>2867.95</v>
      </c>
      <c r="I106" s="27">
        <v>5541.05</v>
      </c>
      <c r="J106" s="54"/>
    </row>
    <row r="107" spans="1:10" x14ac:dyDescent="0.2">
      <c r="A107" s="25" t="s">
        <v>43</v>
      </c>
      <c r="B107" s="25" t="s">
        <v>526</v>
      </c>
      <c r="C107" s="26" t="s">
        <v>254</v>
      </c>
      <c r="D107" s="27">
        <v>3292.89</v>
      </c>
      <c r="E107" s="24">
        <v>0</v>
      </c>
      <c r="F107" s="24">
        <v>0</v>
      </c>
      <c r="G107" s="27">
        <v>3292.89</v>
      </c>
      <c r="H107" s="28">
        <f>Tabela432[[#This Row],[Salário do Mês (R$)    ]]-Tabela432[[#This Row],[Valor Líquido (R$)]]</f>
        <v>330.67999999999984</v>
      </c>
      <c r="I107" s="27">
        <v>2962.21</v>
      </c>
      <c r="J107" s="54"/>
    </row>
    <row r="108" spans="1:10" x14ac:dyDescent="0.2">
      <c r="A108" s="25" t="s">
        <v>314</v>
      </c>
      <c r="B108" s="25" t="s">
        <v>503</v>
      </c>
      <c r="C108" s="26" t="s">
        <v>254</v>
      </c>
      <c r="D108" s="30">
        <v>3932.2</v>
      </c>
      <c r="E108" s="24">
        <v>0</v>
      </c>
      <c r="F108" s="24">
        <v>0</v>
      </c>
      <c r="G108" s="27">
        <v>3932.2</v>
      </c>
      <c r="H108" s="28">
        <f>Tabela432[[#This Row],[Salário do Mês (R$)    ]]-Tabela432[[#This Row],[Valor Líquido (R$)]]</f>
        <v>505.84999999999991</v>
      </c>
      <c r="I108" s="27">
        <v>3426.35</v>
      </c>
      <c r="J108" s="54"/>
    </row>
    <row r="109" spans="1:10" x14ac:dyDescent="0.2">
      <c r="A109" s="25" t="s">
        <v>44</v>
      </c>
      <c r="B109" s="25" t="s">
        <v>505</v>
      </c>
      <c r="C109" s="26" t="s">
        <v>254</v>
      </c>
      <c r="D109" s="30">
        <v>3309.95</v>
      </c>
      <c r="E109" s="24">
        <v>0</v>
      </c>
      <c r="F109" s="24">
        <v>0</v>
      </c>
      <c r="G109" s="27">
        <v>3309.95</v>
      </c>
      <c r="H109" s="28">
        <f>Tabela432[[#This Row],[Salário do Mês (R$)    ]]-Tabela432[[#This Row],[Valor Líquido (R$)]]</f>
        <v>312.12999999999965</v>
      </c>
      <c r="I109" s="27">
        <v>2997.82</v>
      </c>
      <c r="J109" s="54"/>
    </row>
    <row r="110" spans="1:10" x14ac:dyDescent="0.2">
      <c r="A110" s="25" t="s">
        <v>45</v>
      </c>
      <c r="B110" s="25" t="s">
        <v>626</v>
      </c>
      <c r="C110" s="26" t="s">
        <v>254</v>
      </c>
      <c r="D110" s="27">
        <v>4084</v>
      </c>
      <c r="E110" s="24">
        <v>0</v>
      </c>
      <c r="F110" s="24">
        <v>0</v>
      </c>
      <c r="G110" s="27">
        <v>4084</v>
      </c>
      <c r="H110" s="28">
        <f>Tabela432[[#This Row],[Salário do Mês (R$)    ]]-Tabela432[[#This Row],[Valor Líquido (R$)]]</f>
        <v>675.84000000000015</v>
      </c>
      <c r="I110" s="27">
        <v>3408.16</v>
      </c>
      <c r="J110" s="54"/>
    </row>
    <row r="111" spans="1:10" x14ac:dyDescent="0.2">
      <c r="A111" s="25" t="s">
        <v>256</v>
      </c>
      <c r="B111" s="25" t="s">
        <v>527</v>
      </c>
      <c r="C111" s="26" t="s">
        <v>254</v>
      </c>
      <c r="D111" s="27">
        <v>5877.11</v>
      </c>
      <c r="E111" s="24">
        <v>0</v>
      </c>
      <c r="F111" s="24">
        <v>0</v>
      </c>
      <c r="G111" s="27">
        <v>5877.11</v>
      </c>
      <c r="H111" s="28">
        <f>Tabela432[[#This Row],[Salário do Mês (R$)    ]]-Tabela432[[#This Row],[Valor Líquido (R$)]]</f>
        <v>1114.7999999999993</v>
      </c>
      <c r="I111" s="27">
        <v>4762.3100000000004</v>
      </c>
      <c r="J111" s="54"/>
    </row>
    <row r="112" spans="1:10" x14ac:dyDescent="0.2">
      <c r="A112" s="25" t="s">
        <v>599</v>
      </c>
      <c r="B112" s="25" t="s">
        <v>605</v>
      </c>
      <c r="C112" s="26" t="s">
        <v>254</v>
      </c>
      <c r="D112" s="27">
        <v>5357.2</v>
      </c>
      <c r="E112" s="24">
        <v>0</v>
      </c>
      <c r="F112" s="24">
        <v>0</v>
      </c>
      <c r="G112" s="27">
        <v>5357.2</v>
      </c>
      <c r="H112" s="28">
        <f>Tabela432[[#This Row],[Salário do Mês (R$)    ]]-Tabela432[[#This Row],[Valor Líquido (R$)]]</f>
        <v>958.10999999999967</v>
      </c>
      <c r="I112" s="27">
        <v>4399.09</v>
      </c>
      <c r="J112" s="54"/>
    </row>
    <row r="113" spans="1:10" x14ac:dyDescent="0.2">
      <c r="A113" s="25" t="s">
        <v>46</v>
      </c>
      <c r="B113" s="25" t="s">
        <v>508</v>
      </c>
      <c r="C113" s="26" t="s">
        <v>254</v>
      </c>
      <c r="D113" s="30">
        <v>6617.84</v>
      </c>
      <c r="E113" s="24">
        <v>0</v>
      </c>
      <c r="F113" s="24">
        <v>0</v>
      </c>
      <c r="G113" s="27">
        <v>6617.84</v>
      </c>
      <c r="H113" s="28">
        <f>Tabela432[[#This Row],[Salário do Mês (R$)    ]]-Tabela432[[#This Row],[Valor Líquido (R$)]]</f>
        <v>1393.6900000000005</v>
      </c>
      <c r="I113" s="27">
        <v>5224.1499999999996</v>
      </c>
      <c r="J113" s="54"/>
    </row>
    <row r="114" spans="1:10" x14ac:dyDescent="0.2">
      <c r="A114" s="25" t="s">
        <v>47</v>
      </c>
      <c r="B114" s="25" t="s">
        <v>528</v>
      </c>
      <c r="C114" s="26" t="s">
        <v>254</v>
      </c>
      <c r="D114" s="27">
        <v>2512.9499999999998</v>
      </c>
      <c r="E114" s="24">
        <v>0</v>
      </c>
      <c r="F114" s="24">
        <v>0</v>
      </c>
      <c r="G114" s="27">
        <v>2512.9499999999998</v>
      </c>
      <c r="H114" s="28">
        <f>Tabela432[[#This Row],[Salário do Mês (R$)    ]]-Tabela432[[#This Row],[Valor Líquido (R$)]]</f>
        <v>301.75999999999976</v>
      </c>
      <c r="I114" s="27">
        <v>2211.19</v>
      </c>
      <c r="J114" s="54"/>
    </row>
    <row r="115" spans="1:10" x14ac:dyDescent="0.2">
      <c r="A115" s="25" t="s">
        <v>401</v>
      </c>
      <c r="B115" s="25" t="s">
        <v>503</v>
      </c>
      <c r="C115" s="26" t="s">
        <v>254</v>
      </c>
      <c r="D115" s="27">
        <v>3932.2</v>
      </c>
      <c r="E115" s="24">
        <v>0</v>
      </c>
      <c r="F115" s="24">
        <v>0</v>
      </c>
      <c r="G115" s="27">
        <v>3932.2</v>
      </c>
      <c r="H115" s="28">
        <f>Tabela432[[#This Row],[Salário do Mês (R$)    ]]-Tabela432[[#This Row],[Valor Líquido (R$)]]</f>
        <v>735.10999999999967</v>
      </c>
      <c r="I115" s="27">
        <v>3197.09</v>
      </c>
      <c r="J115" s="54"/>
    </row>
    <row r="116" spans="1:10" x14ac:dyDescent="0.2">
      <c r="A116" s="25" t="s">
        <v>257</v>
      </c>
      <c r="B116" s="25" t="s">
        <v>508</v>
      </c>
      <c r="C116" s="26" t="s">
        <v>254</v>
      </c>
      <c r="D116" s="27">
        <v>6330.93</v>
      </c>
      <c r="E116" s="24">
        <v>0</v>
      </c>
      <c r="F116" s="24">
        <v>0</v>
      </c>
      <c r="G116" s="27">
        <v>6330.93</v>
      </c>
      <c r="H116" s="28">
        <f>Tabela432[[#This Row],[Salário do Mês (R$)    ]]-Tabela432[[#This Row],[Valor Líquido (R$)]]</f>
        <v>1819.5300000000007</v>
      </c>
      <c r="I116" s="27">
        <v>4511.3999999999996</v>
      </c>
      <c r="J116" s="54"/>
    </row>
    <row r="117" spans="1:10" x14ac:dyDescent="0.2">
      <c r="A117" s="25" t="s">
        <v>675</v>
      </c>
      <c r="B117" s="25" t="s">
        <v>768</v>
      </c>
      <c r="C117" s="26" t="s">
        <v>776</v>
      </c>
      <c r="D117" s="27">
        <v>17459.22</v>
      </c>
      <c r="E117" s="24">
        <v>3642.44</v>
      </c>
      <c r="F117" s="24">
        <v>0</v>
      </c>
      <c r="G117" s="27">
        <v>17459.22</v>
      </c>
      <c r="H117" s="28">
        <v>5007.2900000000009</v>
      </c>
      <c r="I117" s="27">
        <v>12451.93</v>
      </c>
      <c r="J117" s="54"/>
    </row>
    <row r="118" spans="1:10" x14ac:dyDescent="0.2">
      <c r="A118" s="25" t="s">
        <v>48</v>
      </c>
      <c r="B118" s="25" t="s">
        <v>508</v>
      </c>
      <c r="C118" s="26" t="s">
        <v>254</v>
      </c>
      <c r="D118" s="27">
        <v>6226.6</v>
      </c>
      <c r="E118" s="24">
        <v>0</v>
      </c>
      <c r="F118" s="24">
        <v>0</v>
      </c>
      <c r="G118" s="27">
        <v>6226.6</v>
      </c>
      <c r="H118" s="28">
        <f>Tabela432[[#This Row],[Salário do Mês (R$)    ]]-Tabela432[[#This Row],[Valor Líquido (R$)]]</f>
        <v>1298.5200000000004</v>
      </c>
      <c r="I118" s="27">
        <v>4928.08</v>
      </c>
      <c r="J118" s="54"/>
    </row>
    <row r="119" spans="1:10" x14ac:dyDescent="0.2">
      <c r="A119" s="25" t="s">
        <v>51</v>
      </c>
      <c r="B119" s="25" t="s">
        <v>518</v>
      </c>
      <c r="C119" s="26" t="s">
        <v>254</v>
      </c>
      <c r="D119" s="30">
        <v>5073.21</v>
      </c>
      <c r="E119" s="24">
        <v>0</v>
      </c>
      <c r="F119" s="24">
        <v>0</v>
      </c>
      <c r="G119" s="27">
        <v>5073.21</v>
      </c>
      <c r="H119" s="28">
        <f>Tabela432[[#This Row],[Salário do Mês (R$)    ]]-Tabela432[[#This Row],[Valor Líquido (R$)]]</f>
        <v>850.1899999999996</v>
      </c>
      <c r="I119" s="27">
        <v>4223.0200000000004</v>
      </c>
      <c r="J119" s="54"/>
    </row>
    <row r="120" spans="1:10" x14ac:dyDescent="0.2">
      <c r="A120" s="25" t="s">
        <v>610</v>
      </c>
      <c r="B120" s="25" t="s">
        <v>503</v>
      </c>
      <c r="C120" s="26" t="s">
        <v>254</v>
      </c>
      <c r="D120" s="27">
        <v>4084</v>
      </c>
      <c r="E120" s="24">
        <v>0</v>
      </c>
      <c r="F120" s="24">
        <v>0</v>
      </c>
      <c r="G120" s="27">
        <v>4084</v>
      </c>
      <c r="H120" s="28">
        <f>Tabela432[[#This Row],[Salário do Mês (R$)    ]]-Tabela432[[#This Row],[Valor Líquido (R$)]]</f>
        <v>546.84000000000015</v>
      </c>
      <c r="I120" s="27">
        <v>3537.16</v>
      </c>
      <c r="J120" s="54"/>
    </row>
    <row r="121" spans="1:10" x14ac:dyDescent="0.2">
      <c r="A121" s="25" t="s">
        <v>290</v>
      </c>
      <c r="B121" s="25" t="s">
        <v>517</v>
      </c>
      <c r="C121" s="26" t="s">
        <v>254</v>
      </c>
      <c r="D121" s="27">
        <v>3646.15</v>
      </c>
      <c r="E121" s="24">
        <v>0</v>
      </c>
      <c r="F121" s="24">
        <v>0</v>
      </c>
      <c r="G121" s="27">
        <v>3646.15</v>
      </c>
      <c r="H121" s="28">
        <f>Tabela432[[#This Row],[Salário do Mês (R$)    ]]-Tabela432[[#This Row],[Valor Líquido (R$)]]</f>
        <v>567.38000000000011</v>
      </c>
      <c r="I121" s="27">
        <v>3078.77</v>
      </c>
      <c r="J121" s="54"/>
    </row>
    <row r="122" spans="1:10" x14ac:dyDescent="0.2">
      <c r="A122" s="25" t="s">
        <v>676</v>
      </c>
      <c r="B122" s="25" t="s">
        <v>764</v>
      </c>
      <c r="C122" s="26" t="s">
        <v>776</v>
      </c>
      <c r="D122" s="27">
        <v>12287.62</v>
      </c>
      <c r="E122" s="24">
        <v>0</v>
      </c>
      <c r="F122" s="24">
        <v>4515.3599999999997</v>
      </c>
      <c r="G122" s="27">
        <v>12287.62</v>
      </c>
      <c r="H122" s="28">
        <v>2064.3700000000008</v>
      </c>
      <c r="I122" s="27">
        <v>10223.25</v>
      </c>
      <c r="J122" s="54"/>
    </row>
    <row r="123" spans="1:10" x14ac:dyDescent="0.2">
      <c r="A123" s="25" t="s">
        <v>677</v>
      </c>
      <c r="B123" s="25" t="s">
        <v>540</v>
      </c>
      <c r="C123" s="26" t="s">
        <v>776</v>
      </c>
      <c r="D123" s="27">
        <v>11717.29</v>
      </c>
      <c r="E123" s="24">
        <v>0</v>
      </c>
      <c r="F123" s="24">
        <v>0</v>
      </c>
      <c r="G123" s="27">
        <v>11717.29</v>
      </c>
      <c r="H123" s="28">
        <v>3732.2900000000009</v>
      </c>
      <c r="I123" s="27">
        <v>7985</v>
      </c>
      <c r="J123" s="54"/>
    </row>
    <row r="124" spans="1:10" x14ac:dyDescent="0.2">
      <c r="A124" s="25" t="s">
        <v>52</v>
      </c>
      <c r="B124" s="25" t="s">
        <v>501</v>
      </c>
      <c r="C124" s="26" t="s">
        <v>254</v>
      </c>
      <c r="D124" s="27">
        <v>4592.3999999999996</v>
      </c>
      <c r="E124" s="24">
        <v>1123.92</v>
      </c>
      <c r="F124" s="24">
        <v>0</v>
      </c>
      <c r="G124" s="27">
        <v>4592.3999999999996</v>
      </c>
      <c r="H124" s="28">
        <f>Tabela432[[#This Row],[Salário do Mês (R$)    ]]-Tabela432[[#This Row],[Valor Líquido (R$)]]</f>
        <v>4510.2199999999993</v>
      </c>
      <c r="I124" s="27">
        <v>82.18</v>
      </c>
      <c r="J124" s="54"/>
    </row>
    <row r="125" spans="1:10" x14ac:dyDescent="0.2">
      <c r="A125" s="25" t="s">
        <v>355</v>
      </c>
      <c r="B125" s="25" t="s">
        <v>520</v>
      </c>
      <c r="C125" s="26" t="s">
        <v>254</v>
      </c>
      <c r="D125" s="27">
        <v>4623.12</v>
      </c>
      <c r="E125" s="24">
        <v>0</v>
      </c>
      <c r="F125" s="24">
        <v>0</v>
      </c>
      <c r="G125" s="27">
        <v>4623.12</v>
      </c>
      <c r="H125" s="28">
        <f>Tabela432[[#This Row],[Salário do Mês (R$)    ]]-Tabela432[[#This Row],[Valor Líquido (R$)]]</f>
        <v>685.90999999999985</v>
      </c>
      <c r="I125" s="27">
        <v>3937.21</v>
      </c>
      <c r="J125" s="54"/>
    </row>
    <row r="126" spans="1:10" x14ac:dyDescent="0.2">
      <c r="A126" s="25" t="s">
        <v>53</v>
      </c>
      <c r="B126" s="25" t="s">
        <v>530</v>
      </c>
      <c r="C126" s="26" t="s">
        <v>254</v>
      </c>
      <c r="D126" s="27">
        <v>3653.45</v>
      </c>
      <c r="E126" s="24">
        <v>0</v>
      </c>
      <c r="F126" s="24">
        <v>0</v>
      </c>
      <c r="G126" s="27">
        <v>3653.45</v>
      </c>
      <c r="H126" s="28">
        <f>Tabela432[[#This Row],[Salário do Mês (R$)    ]]-Tabela432[[#This Row],[Valor Líquido (R$)]]</f>
        <v>425.57999999999993</v>
      </c>
      <c r="I126" s="27">
        <v>3227.87</v>
      </c>
      <c r="J126" s="54"/>
    </row>
    <row r="127" spans="1:10" x14ac:dyDescent="0.2">
      <c r="A127" s="25" t="s">
        <v>54</v>
      </c>
      <c r="B127" s="25" t="s">
        <v>521</v>
      </c>
      <c r="C127" s="26" t="s">
        <v>254</v>
      </c>
      <c r="D127" s="30">
        <v>25089.279999999999</v>
      </c>
      <c r="E127" s="24">
        <v>0</v>
      </c>
      <c r="F127" s="24">
        <v>0</v>
      </c>
      <c r="G127" s="27">
        <v>25089.279999999999</v>
      </c>
      <c r="H127" s="28">
        <f>Tabela432[[#This Row],[Salário do Mês (R$)    ]]-Tabela432[[#This Row],[Valor Líquido (R$)]]</f>
        <v>12607.339999999998</v>
      </c>
      <c r="I127" s="27">
        <v>12481.94</v>
      </c>
      <c r="J127" s="54"/>
    </row>
    <row r="128" spans="1:10" x14ac:dyDescent="0.2">
      <c r="A128" s="25" t="s">
        <v>279</v>
      </c>
      <c r="B128" s="25" t="s">
        <v>518</v>
      </c>
      <c r="C128" s="26" t="s">
        <v>254</v>
      </c>
      <c r="D128" s="27">
        <v>4947.3</v>
      </c>
      <c r="E128" s="24">
        <v>0</v>
      </c>
      <c r="F128" s="24">
        <v>0</v>
      </c>
      <c r="G128" s="27">
        <v>4947.3</v>
      </c>
      <c r="H128" s="28">
        <f>Tabela432[[#This Row],[Salário do Mês (R$)    ]]-Tabela432[[#This Row],[Valor Líquido (R$)]]</f>
        <v>804.23000000000047</v>
      </c>
      <c r="I128" s="27">
        <v>4143.07</v>
      </c>
      <c r="J128" s="54"/>
    </row>
    <row r="129" spans="1:10" x14ac:dyDescent="0.2">
      <c r="A129" s="25" t="s">
        <v>55</v>
      </c>
      <c r="B129" s="25" t="s">
        <v>521</v>
      </c>
      <c r="C129" s="26" t="s">
        <v>254</v>
      </c>
      <c r="D129" s="30">
        <v>24822.83</v>
      </c>
      <c r="E129" s="24">
        <v>0</v>
      </c>
      <c r="F129" s="24">
        <v>0</v>
      </c>
      <c r="G129" s="27">
        <v>24822.83</v>
      </c>
      <c r="H129" s="28">
        <f>Tabela432[[#This Row],[Salário do Mês (R$)    ]]-Tabela432[[#This Row],[Valor Líquido (R$)]]</f>
        <v>9996.7800000000025</v>
      </c>
      <c r="I129" s="27">
        <v>14826.05</v>
      </c>
      <c r="J129" s="54"/>
    </row>
    <row r="130" spans="1:10" x14ac:dyDescent="0.2">
      <c r="A130" s="25" t="s">
        <v>280</v>
      </c>
      <c r="B130" s="25" t="s">
        <v>535</v>
      </c>
      <c r="C130" s="26" t="s">
        <v>254</v>
      </c>
      <c r="D130" s="27">
        <v>6337.25</v>
      </c>
      <c r="E130" s="24">
        <v>0</v>
      </c>
      <c r="F130" s="24">
        <v>0</v>
      </c>
      <c r="G130" s="27">
        <v>6337.25</v>
      </c>
      <c r="H130" s="28">
        <f>Tabela432[[#This Row],[Salário do Mês (R$)    ]]-Tabela432[[#This Row],[Valor Líquido (R$)]]</f>
        <v>1340.1800000000003</v>
      </c>
      <c r="I130" s="27">
        <v>4997.07</v>
      </c>
      <c r="J130" s="54"/>
    </row>
    <row r="131" spans="1:10" x14ac:dyDescent="0.2">
      <c r="A131" s="25" t="s">
        <v>56</v>
      </c>
      <c r="B131" s="25" t="s">
        <v>503</v>
      </c>
      <c r="C131" s="26" t="s">
        <v>254</v>
      </c>
      <c r="D131" s="27">
        <v>4921.58</v>
      </c>
      <c r="E131" s="24">
        <v>0</v>
      </c>
      <c r="F131" s="24">
        <v>0</v>
      </c>
      <c r="G131" s="27">
        <v>4921.58</v>
      </c>
      <c r="H131" s="28">
        <f>Tabela432[[#This Row],[Salário do Mês (R$)    ]]-Tabela432[[#This Row],[Valor Líquido (R$)]]</f>
        <v>1451.1999999999998</v>
      </c>
      <c r="I131" s="27">
        <v>3470.38</v>
      </c>
      <c r="J131" s="54"/>
    </row>
    <row r="132" spans="1:10" x14ac:dyDescent="0.2">
      <c r="A132" s="25" t="s">
        <v>678</v>
      </c>
      <c r="B132" s="25" t="s">
        <v>769</v>
      </c>
      <c r="C132" s="26" t="s">
        <v>776</v>
      </c>
      <c r="D132" s="27">
        <v>10699.96</v>
      </c>
      <c r="E132" s="24">
        <v>0</v>
      </c>
      <c r="F132" s="24">
        <v>0</v>
      </c>
      <c r="G132" s="27">
        <v>10699.96</v>
      </c>
      <c r="H132" s="28">
        <v>6949.2899999999991</v>
      </c>
      <c r="I132" s="27">
        <v>3750.67</v>
      </c>
      <c r="J132" s="54"/>
    </row>
    <row r="133" spans="1:10" x14ac:dyDescent="0.2">
      <c r="A133" s="25" t="s">
        <v>57</v>
      </c>
      <c r="B133" s="25" t="s">
        <v>526</v>
      </c>
      <c r="C133" s="26" t="s">
        <v>254</v>
      </c>
      <c r="D133" s="27">
        <v>4538.84</v>
      </c>
      <c r="E133" s="24">
        <v>0</v>
      </c>
      <c r="F133" s="24">
        <v>0</v>
      </c>
      <c r="G133" s="27">
        <v>4538.84</v>
      </c>
      <c r="H133" s="28">
        <f>Tabela432[[#This Row],[Salário do Mês (R$)    ]]-Tabela432[[#This Row],[Valor Líquido (R$)]]</f>
        <v>655.14000000000033</v>
      </c>
      <c r="I133" s="27">
        <v>3883.7</v>
      </c>
      <c r="J133" s="54"/>
    </row>
    <row r="134" spans="1:10" x14ac:dyDescent="0.2">
      <c r="A134" s="25" t="s">
        <v>679</v>
      </c>
      <c r="B134" s="25" t="s">
        <v>764</v>
      </c>
      <c r="C134" s="26" t="s">
        <v>776</v>
      </c>
      <c r="D134" s="27">
        <v>8041.28</v>
      </c>
      <c r="E134" s="24">
        <v>0</v>
      </c>
      <c r="F134" s="24">
        <v>0</v>
      </c>
      <c r="G134" s="27">
        <v>8041.28</v>
      </c>
      <c r="H134" s="28">
        <v>2023.29</v>
      </c>
      <c r="I134" s="27">
        <v>6017.99</v>
      </c>
      <c r="J134" s="54"/>
    </row>
    <row r="135" spans="1:10" x14ac:dyDescent="0.2">
      <c r="A135" s="25" t="s">
        <v>407</v>
      </c>
      <c r="B135" s="25" t="s">
        <v>504</v>
      </c>
      <c r="C135" s="26" t="s">
        <v>254</v>
      </c>
      <c r="D135" s="27">
        <v>2354.38</v>
      </c>
      <c r="E135" s="24">
        <v>0</v>
      </c>
      <c r="F135" s="24">
        <v>0</v>
      </c>
      <c r="G135" s="27">
        <v>2354.38</v>
      </c>
      <c r="H135" s="28">
        <f>Tabela432[[#This Row],[Salário do Mês (R$)    ]]-Tabela432[[#This Row],[Valor Líquido (R$)]]</f>
        <v>329.90000000000009</v>
      </c>
      <c r="I135" s="27">
        <v>2024.48</v>
      </c>
      <c r="J135" s="54"/>
    </row>
    <row r="136" spans="1:10" x14ac:dyDescent="0.2">
      <c r="A136" s="25" t="s">
        <v>266</v>
      </c>
      <c r="B136" s="25" t="s">
        <v>531</v>
      </c>
      <c r="C136" s="26" t="s">
        <v>254</v>
      </c>
      <c r="D136" s="27">
        <v>5786.68</v>
      </c>
      <c r="E136" s="24">
        <v>0</v>
      </c>
      <c r="F136" s="24">
        <v>0</v>
      </c>
      <c r="G136" s="27">
        <v>5786.68</v>
      </c>
      <c r="H136" s="28">
        <f>Tabela432[[#This Row],[Salário do Mês (R$)    ]]-Tabela432[[#This Row],[Valor Líquido (R$)]]</f>
        <v>1996.2400000000002</v>
      </c>
      <c r="I136" s="27">
        <v>3790.44</v>
      </c>
      <c r="J136" s="54"/>
    </row>
    <row r="137" spans="1:10" x14ac:dyDescent="0.2">
      <c r="A137" s="25" t="s">
        <v>58</v>
      </c>
      <c r="B137" s="25" t="s">
        <v>521</v>
      </c>
      <c r="C137" s="26" t="s">
        <v>254</v>
      </c>
      <c r="D137" s="27">
        <v>14106.04</v>
      </c>
      <c r="E137" s="24">
        <v>0</v>
      </c>
      <c r="F137" s="24">
        <v>0</v>
      </c>
      <c r="G137" s="27">
        <v>14106.04</v>
      </c>
      <c r="H137" s="28">
        <f>Tabela432[[#This Row],[Salário do Mês (R$)    ]]-Tabela432[[#This Row],[Valor Líquido (R$)]]</f>
        <v>3557.0800000000017</v>
      </c>
      <c r="I137" s="27">
        <v>10548.96</v>
      </c>
      <c r="J137" s="54"/>
    </row>
    <row r="138" spans="1:10" x14ac:dyDescent="0.2">
      <c r="A138" s="25" t="s">
        <v>680</v>
      </c>
      <c r="B138" s="25" t="s">
        <v>766</v>
      </c>
      <c r="C138" s="26" t="s">
        <v>776</v>
      </c>
      <c r="D138" s="27">
        <v>5125.1400000000003</v>
      </c>
      <c r="E138" s="24">
        <v>929.35</v>
      </c>
      <c r="F138" s="24">
        <v>0</v>
      </c>
      <c r="G138" s="27">
        <v>5125.1400000000003</v>
      </c>
      <c r="H138" s="28">
        <v>1577.88</v>
      </c>
      <c r="I138" s="27">
        <v>3547.26</v>
      </c>
      <c r="J138" s="54"/>
    </row>
    <row r="139" spans="1:10" x14ac:dyDescent="0.2">
      <c r="A139" s="25" t="s">
        <v>680</v>
      </c>
      <c r="B139" s="25" t="s">
        <v>771</v>
      </c>
      <c r="C139" s="26" t="s">
        <v>776</v>
      </c>
      <c r="D139" s="27">
        <v>8302.84</v>
      </c>
      <c r="E139" s="24">
        <v>1568.28</v>
      </c>
      <c r="F139" s="24">
        <v>0</v>
      </c>
      <c r="G139" s="27">
        <v>8302.84</v>
      </c>
      <c r="H139" s="28">
        <v>1638.0299999999997</v>
      </c>
      <c r="I139" s="27">
        <v>6664.81</v>
      </c>
      <c r="J139" s="54"/>
    </row>
    <row r="140" spans="1:10" x14ac:dyDescent="0.2">
      <c r="A140" s="25" t="s">
        <v>642</v>
      </c>
      <c r="B140" s="25" t="s">
        <v>504</v>
      </c>
      <c r="C140" s="26" t="s">
        <v>254</v>
      </c>
      <c r="D140" s="27">
        <v>2267.08</v>
      </c>
      <c r="E140" s="24">
        <v>0</v>
      </c>
      <c r="F140" s="24">
        <v>0</v>
      </c>
      <c r="G140" s="27">
        <v>2267.08</v>
      </c>
      <c r="H140" s="28">
        <f>Tabela432[[#This Row],[Salário do Mês (R$)    ]]-Tabela432[[#This Row],[Valor Líquido (R$)]]</f>
        <v>182.25999999999976</v>
      </c>
      <c r="I140" s="27">
        <v>2084.8200000000002</v>
      </c>
      <c r="J140" s="54"/>
    </row>
    <row r="141" spans="1:10" x14ac:dyDescent="0.2">
      <c r="A141" s="25" t="s">
        <v>408</v>
      </c>
      <c r="B141" s="25" t="s">
        <v>503</v>
      </c>
      <c r="C141" s="26" t="s">
        <v>254</v>
      </c>
      <c r="D141" s="27">
        <v>4743.83</v>
      </c>
      <c r="E141" s="24">
        <v>0</v>
      </c>
      <c r="F141" s="24">
        <v>0</v>
      </c>
      <c r="G141" s="27">
        <v>4743.83</v>
      </c>
      <c r="H141" s="28">
        <f>Tabela432[[#This Row],[Salário do Mês (R$)    ]]-Tabela432[[#This Row],[Valor Líquido (R$)]]</f>
        <v>764.9699999999998</v>
      </c>
      <c r="I141" s="27">
        <v>3978.86</v>
      </c>
      <c r="J141" s="54"/>
    </row>
    <row r="142" spans="1:10" x14ac:dyDescent="0.2">
      <c r="A142" s="25" t="s">
        <v>59</v>
      </c>
      <c r="B142" s="25" t="s">
        <v>500</v>
      </c>
      <c r="C142" s="26" t="s">
        <v>254</v>
      </c>
      <c r="D142" s="27">
        <v>6477.84</v>
      </c>
      <c r="E142" s="24">
        <v>0</v>
      </c>
      <c r="F142" s="24">
        <v>0</v>
      </c>
      <c r="G142" s="27">
        <v>6477.84</v>
      </c>
      <c r="H142" s="28">
        <f>Tabela432[[#This Row],[Salário do Mês (R$)    ]]-Tabela432[[#This Row],[Valor Líquido (R$)]]</f>
        <v>1340.9800000000005</v>
      </c>
      <c r="I142" s="27">
        <v>5136.8599999999997</v>
      </c>
      <c r="J142" s="54"/>
    </row>
    <row r="143" spans="1:10" x14ac:dyDescent="0.2">
      <c r="A143" s="25" t="s">
        <v>600</v>
      </c>
      <c r="B143" s="25" t="s">
        <v>504</v>
      </c>
      <c r="C143" s="26" t="s">
        <v>254</v>
      </c>
      <c r="D143" s="27">
        <v>2429.0100000000002</v>
      </c>
      <c r="E143" s="24">
        <v>0</v>
      </c>
      <c r="F143" s="24">
        <v>0</v>
      </c>
      <c r="G143" s="27">
        <v>2429.0100000000002</v>
      </c>
      <c r="H143" s="28">
        <f>Tabela432[[#This Row],[Salário do Mês (R$)    ]]-Tabela432[[#This Row],[Valor Líquido (R$)]]</f>
        <v>297.57000000000016</v>
      </c>
      <c r="I143" s="27">
        <v>2131.44</v>
      </c>
      <c r="J143" s="54"/>
    </row>
    <row r="144" spans="1:10" x14ac:dyDescent="0.2">
      <c r="A144" s="25" t="s">
        <v>60</v>
      </c>
      <c r="B144" s="25" t="s">
        <v>528</v>
      </c>
      <c r="C144" s="26" t="s">
        <v>254</v>
      </c>
      <c r="D144" s="30">
        <v>2479.38</v>
      </c>
      <c r="E144" s="24">
        <v>0</v>
      </c>
      <c r="F144" s="24">
        <v>0</v>
      </c>
      <c r="G144" s="27">
        <v>2479.38</v>
      </c>
      <c r="H144" s="28">
        <f>Tabela432[[#This Row],[Salário do Mês (R$)    ]]-Tabela432[[#This Row],[Valor Líquido (R$)]]</f>
        <v>201.36999999999989</v>
      </c>
      <c r="I144" s="27">
        <v>2278.0100000000002</v>
      </c>
      <c r="J144" s="54"/>
    </row>
    <row r="145" spans="1:10" x14ac:dyDescent="0.2">
      <c r="A145" s="25" t="s">
        <v>396</v>
      </c>
      <c r="B145" s="25" t="s">
        <v>505</v>
      </c>
      <c r="C145" s="26" t="s">
        <v>254</v>
      </c>
      <c r="D145" s="27">
        <v>7354.25</v>
      </c>
      <c r="E145" s="24">
        <v>0</v>
      </c>
      <c r="F145" s="24">
        <v>1192.19</v>
      </c>
      <c r="G145" s="27">
        <v>7354.25</v>
      </c>
      <c r="H145" s="28">
        <f>Tabela432[[#This Row],[Salário do Mês (R$)    ]]-Tabela432[[#This Row],[Valor Líquido (R$)]]</f>
        <v>7354.25</v>
      </c>
      <c r="I145" s="27">
        <v>0</v>
      </c>
      <c r="J145" s="54"/>
    </row>
    <row r="146" spans="1:10" x14ac:dyDescent="0.2">
      <c r="A146" s="25" t="s">
        <v>61</v>
      </c>
      <c r="B146" s="25" t="s">
        <v>532</v>
      </c>
      <c r="C146" s="26" t="s">
        <v>254</v>
      </c>
      <c r="D146" s="27">
        <v>14106.04</v>
      </c>
      <c r="E146" s="24">
        <v>0</v>
      </c>
      <c r="F146" s="24">
        <v>0</v>
      </c>
      <c r="G146" s="27">
        <v>14106.04</v>
      </c>
      <c r="H146" s="28">
        <f>Tabela432[[#This Row],[Salário do Mês (R$)    ]]-Tabela432[[#This Row],[Valor Líquido (R$)]]</f>
        <v>2803.4500000000007</v>
      </c>
      <c r="I146" s="27">
        <v>11302.59</v>
      </c>
      <c r="J146" s="54"/>
    </row>
    <row r="147" spans="1:10" x14ac:dyDescent="0.2">
      <c r="A147" s="25" t="s">
        <v>376</v>
      </c>
      <c r="B147" s="25" t="s">
        <v>506</v>
      </c>
      <c r="C147" s="26" t="s">
        <v>254</v>
      </c>
      <c r="D147" s="27">
        <v>3030.29</v>
      </c>
      <c r="E147" s="24">
        <v>0</v>
      </c>
      <c r="F147" s="24">
        <v>0</v>
      </c>
      <c r="G147" s="27">
        <v>3030.29</v>
      </c>
      <c r="H147" s="28">
        <f>Tabela432[[#This Row],[Salário do Mês (R$)    ]]-Tabela432[[#This Row],[Valor Líquido (R$)]]</f>
        <v>358.4699999999998</v>
      </c>
      <c r="I147" s="27">
        <v>2671.82</v>
      </c>
      <c r="J147" s="54"/>
    </row>
    <row r="148" spans="1:10" x14ac:dyDescent="0.2">
      <c r="A148" s="25" t="s">
        <v>392</v>
      </c>
      <c r="B148" s="25" t="s">
        <v>627</v>
      </c>
      <c r="C148" s="26" t="s">
        <v>254</v>
      </c>
      <c r="D148" s="27">
        <v>5704.96</v>
      </c>
      <c r="E148" s="24">
        <v>0</v>
      </c>
      <c r="F148" s="24">
        <v>0</v>
      </c>
      <c r="G148" s="27">
        <v>5704.96</v>
      </c>
      <c r="H148" s="28">
        <f>Tabela432[[#This Row],[Salário do Mês (R$)    ]]-Tabela432[[#This Row],[Valor Líquido (R$)]]</f>
        <v>1102.1199999999999</v>
      </c>
      <c r="I148" s="27">
        <v>4602.84</v>
      </c>
      <c r="J148" s="54"/>
    </row>
    <row r="149" spans="1:10" x14ac:dyDescent="0.2">
      <c r="A149" s="25" t="s">
        <v>62</v>
      </c>
      <c r="B149" s="25" t="s">
        <v>505</v>
      </c>
      <c r="C149" s="26" t="s">
        <v>254</v>
      </c>
      <c r="D149" s="30">
        <v>3442.13</v>
      </c>
      <c r="E149" s="24">
        <v>818.65</v>
      </c>
      <c r="F149" s="24">
        <v>0</v>
      </c>
      <c r="G149" s="27">
        <v>3442.13</v>
      </c>
      <c r="H149" s="28">
        <f>Tabela432[[#This Row],[Salário do Mês (R$)    ]]-Tabela432[[#This Row],[Valor Líquido (R$)]]</f>
        <v>3302.4300000000003</v>
      </c>
      <c r="I149" s="27">
        <v>139.69999999999999</v>
      </c>
      <c r="J149" s="54"/>
    </row>
    <row r="150" spans="1:10" x14ac:dyDescent="0.2">
      <c r="A150" s="25" t="s">
        <v>340</v>
      </c>
      <c r="B150" s="25" t="s">
        <v>626</v>
      </c>
      <c r="C150" s="26" t="s">
        <v>254</v>
      </c>
      <c r="D150" s="30">
        <v>4084</v>
      </c>
      <c r="E150" s="24">
        <v>0</v>
      </c>
      <c r="F150" s="24">
        <v>0</v>
      </c>
      <c r="G150" s="27">
        <v>4084</v>
      </c>
      <c r="H150" s="28">
        <f>Tabela432[[#This Row],[Salário do Mês (R$)    ]]-Tabela432[[#This Row],[Valor Líquido (R$)]]</f>
        <v>546.84000000000015</v>
      </c>
      <c r="I150" s="27">
        <v>3537.16</v>
      </c>
      <c r="J150" s="54"/>
    </row>
    <row r="151" spans="1:10" x14ac:dyDescent="0.2">
      <c r="A151" s="25" t="s">
        <v>306</v>
      </c>
      <c r="B151" s="25" t="s">
        <v>508</v>
      </c>
      <c r="C151" s="26" t="s">
        <v>254</v>
      </c>
      <c r="D151" s="27">
        <v>5357.2</v>
      </c>
      <c r="E151" s="24">
        <v>0</v>
      </c>
      <c r="F151" s="24">
        <v>0</v>
      </c>
      <c r="G151" s="27">
        <v>5357.2</v>
      </c>
      <c r="H151" s="28">
        <f>Tabela432[[#This Row],[Salário do Mês (R$)    ]]-Tabela432[[#This Row],[Valor Líquido (R$)]]</f>
        <v>958.10999999999967</v>
      </c>
      <c r="I151" s="27">
        <v>4399.09</v>
      </c>
      <c r="J151" s="54"/>
    </row>
    <row r="152" spans="1:10" x14ac:dyDescent="0.2">
      <c r="A152" s="25" t="s">
        <v>63</v>
      </c>
      <c r="B152" s="25" t="s">
        <v>508</v>
      </c>
      <c r="C152" s="26" t="s">
        <v>254</v>
      </c>
      <c r="D152" s="27">
        <v>6574.36</v>
      </c>
      <c r="E152" s="24">
        <v>0</v>
      </c>
      <c r="F152" s="24">
        <v>0</v>
      </c>
      <c r="G152" s="27">
        <v>6574.36</v>
      </c>
      <c r="H152" s="28">
        <f>Tabela432[[#This Row],[Salário do Mês (R$)    ]]-Tabela432[[#This Row],[Valor Líquido (R$)]]</f>
        <v>1429.46</v>
      </c>
      <c r="I152" s="27">
        <v>5144.8999999999996</v>
      </c>
      <c r="J152" s="54"/>
    </row>
    <row r="153" spans="1:10" x14ac:dyDescent="0.2">
      <c r="A153" s="25" t="s">
        <v>593</v>
      </c>
      <c r="B153" s="25" t="s">
        <v>503</v>
      </c>
      <c r="C153" s="26" t="s">
        <v>254</v>
      </c>
      <c r="D153" s="27">
        <v>3932.2</v>
      </c>
      <c r="E153" s="24">
        <v>0</v>
      </c>
      <c r="F153" s="24">
        <v>0</v>
      </c>
      <c r="G153" s="27">
        <v>3932.2</v>
      </c>
      <c r="H153" s="28">
        <f>Tabela432[[#This Row],[Salário do Mês (R$)    ]]-Tabela432[[#This Row],[Valor Líquido (R$)]]</f>
        <v>634.84999999999991</v>
      </c>
      <c r="I153" s="27">
        <v>3297.35</v>
      </c>
      <c r="J153" s="54"/>
    </row>
    <row r="154" spans="1:10" x14ac:dyDescent="0.2">
      <c r="A154" s="25" t="s">
        <v>681</v>
      </c>
      <c r="B154" s="25" t="s">
        <v>764</v>
      </c>
      <c r="C154" s="26" t="s">
        <v>776</v>
      </c>
      <c r="D154" s="27">
        <v>8108.98</v>
      </c>
      <c r="E154" s="24">
        <v>0</v>
      </c>
      <c r="F154" s="24">
        <v>0</v>
      </c>
      <c r="G154" s="27">
        <v>8108.98</v>
      </c>
      <c r="H154" s="28">
        <v>2331.9299999999994</v>
      </c>
      <c r="I154" s="27">
        <v>5777.05</v>
      </c>
      <c r="J154" s="54"/>
    </row>
    <row r="155" spans="1:10" x14ac:dyDescent="0.2">
      <c r="A155" s="25" t="s">
        <v>64</v>
      </c>
      <c r="B155" s="25" t="s">
        <v>503</v>
      </c>
      <c r="C155" s="26" t="s">
        <v>254</v>
      </c>
      <c r="D155" s="27">
        <v>3932.2</v>
      </c>
      <c r="E155" s="24">
        <v>0</v>
      </c>
      <c r="F155" s="24">
        <v>0</v>
      </c>
      <c r="G155" s="27">
        <v>3932.2</v>
      </c>
      <c r="H155" s="28">
        <f>Tabela432[[#This Row],[Salário do Mês (R$)    ]]-Tabela432[[#This Row],[Valor Líquido (R$)]]</f>
        <v>505.84999999999991</v>
      </c>
      <c r="I155" s="27">
        <v>3426.35</v>
      </c>
      <c r="J155" s="54"/>
    </row>
    <row r="156" spans="1:10" x14ac:dyDescent="0.2">
      <c r="A156" s="25" t="s">
        <v>682</v>
      </c>
      <c r="B156" s="25" t="s">
        <v>765</v>
      </c>
      <c r="C156" s="26" t="s">
        <v>776</v>
      </c>
      <c r="D156" s="27">
        <v>22660.26</v>
      </c>
      <c r="E156" s="24">
        <v>2824.4</v>
      </c>
      <c r="F156" s="24">
        <v>0</v>
      </c>
      <c r="G156" s="27">
        <v>22660.26</v>
      </c>
      <c r="H156" s="28">
        <v>6357.5099999999984</v>
      </c>
      <c r="I156" s="27">
        <v>16302.75</v>
      </c>
      <c r="J156" s="54"/>
    </row>
    <row r="157" spans="1:10" x14ac:dyDescent="0.2">
      <c r="A157" s="25" t="s">
        <v>282</v>
      </c>
      <c r="B157" s="25" t="s">
        <v>503</v>
      </c>
      <c r="C157" s="26" t="s">
        <v>254</v>
      </c>
      <c r="D157" s="27">
        <v>4974.37</v>
      </c>
      <c r="E157" s="24">
        <v>1042.17</v>
      </c>
      <c r="F157" s="24">
        <v>0</v>
      </c>
      <c r="G157" s="27">
        <v>4974.37</v>
      </c>
      <c r="H157" s="28">
        <f>Tabela432[[#This Row],[Salário do Mês (R$)    ]]-Tabela432[[#This Row],[Valor Líquido (R$)]]</f>
        <v>4316.03</v>
      </c>
      <c r="I157" s="27">
        <v>658.34</v>
      </c>
      <c r="J157" s="54"/>
    </row>
    <row r="158" spans="1:10" x14ac:dyDescent="0.2">
      <c r="A158" s="25" t="s">
        <v>611</v>
      </c>
      <c r="B158" s="25" t="s">
        <v>503</v>
      </c>
      <c r="C158" s="26" t="s">
        <v>254</v>
      </c>
      <c r="D158" s="27">
        <v>3932.2</v>
      </c>
      <c r="E158" s="24">
        <v>0</v>
      </c>
      <c r="F158" s="24">
        <v>0</v>
      </c>
      <c r="G158" s="27">
        <v>3932.2</v>
      </c>
      <c r="H158" s="28">
        <f>Tabela432[[#This Row],[Salário do Mês (R$)    ]]-Tabela432[[#This Row],[Valor Líquido (R$)]]</f>
        <v>505.84999999999991</v>
      </c>
      <c r="I158" s="27">
        <v>3426.35</v>
      </c>
      <c r="J158" s="54"/>
    </row>
    <row r="159" spans="1:10" x14ac:dyDescent="0.2">
      <c r="A159" s="25" t="s">
        <v>65</v>
      </c>
      <c r="B159" s="25" t="s">
        <v>503</v>
      </c>
      <c r="C159" s="26" t="s">
        <v>254</v>
      </c>
      <c r="D159" s="27">
        <v>4731.83</v>
      </c>
      <c r="E159" s="24">
        <v>0</v>
      </c>
      <c r="F159" s="24">
        <v>0</v>
      </c>
      <c r="G159" s="27">
        <v>4731.83</v>
      </c>
      <c r="H159" s="28">
        <f>Tabela432[[#This Row],[Salário do Mês (R$)    ]]-Tabela432[[#This Row],[Valor Líquido (R$)]]</f>
        <v>1211.42</v>
      </c>
      <c r="I159" s="27">
        <v>3520.41</v>
      </c>
      <c r="J159" s="54"/>
    </row>
    <row r="160" spans="1:10" x14ac:dyDescent="0.2">
      <c r="A160" s="25" t="s">
        <v>643</v>
      </c>
      <c r="B160" s="25" t="s">
        <v>503</v>
      </c>
      <c r="C160" s="26" t="s">
        <v>254</v>
      </c>
      <c r="D160" s="27">
        <v>2806.1</v>
      </c>
      <c r="E160" s="24">
        <v>0</v>
      </c>
      <c r="F160" s="24">
        <v>0</v>
      </c>
      <c r="G160" s="27">
        <v>2806.1</v>
      </c>
      <c r="H160" s="28">
        <f>Tabela432[[#This Row],[Salário do Mês (R$)    ]]-Tabela432[[#This Row],[Valor Líquido (R$)]]</f>
        <v>231.13000000000011</v>
      </c>
      <c r="I160" s="27">
        <v>2574.9699999999998</v>
      </c>
      <c r="J160" s="54"/>
    </row>
    <row r="161" spans="1:10" x14ac:dyDescent="0.2">
      <c r="A161" s="25" t="s">
        <v>683</v>
      </c>
      <c r="B161" s="25" t="s">
        <v>764</v>
      </c>
      <c r="C161" s="26" t="s">
        <v>776</v>
      </c>
      <c r="D161" s="27">
        <v>10029.68</v>
      </c>
      <c r="E161" s="24">
        <v>1988.4</v>
      </c>
      <c r="F161" s="24">
        <v>0</v>
      </c>
      <c r="G161" s="27">
        <v>10029.68</v>
      </c>
      <c r="H161" s="28">
        <v>2638.1900000000005</v>
      </c>
      <c r="I161" s="27">
        <v>7391.49</v>
      </c>
      <c r="J161" s="54"/>
    </row>
    <row r="162" spans="1:10" x14ac:dyDescent="0.2">
      <c r="A162" s="25" t="s">
        <v>247</v>
      </c>
      <c r="B162" s="25" t="s">
        <v>503</v>
      </c>
      <c r="C162" s="26" t="s">
        <v>254</v>
      </c>
      <c r="D162" s="30">
        <v>3932.2</v>
      </c>
      <c r="E162" s="24">
        <v>0</v>
      </c>
      <c r="F162" s="24">
        <v>0</v>
      </c>
      <c r="G162" s="27">
        <v>3932.2</v>
      </c>
      <c r="H162" s="28">
        <f>Tabela432[[#This Row],[Salário do Mês (R$)    ]]-Tabela432[[#This Row],[Valor Líquido (R$)]]</f>
        <v>505.84999999999991</v>
      </c>
      <c r="I162" s="27">
        <v>3426.35</v>
      </c>
      <c r="J162" s="54"/>
    </row>
    <row r="163" spans="1:10" x14ac:dyDescent="0.2">
      <c r="A163" s="25" t="s">
        <v>67</v>
      </c>
      <c r="B163" s="25" t="s">
        <v>527</v>
      </c>
      <c r="C163" s="26" t="s">
        <v>254</v>
      </c>
      <c r="D163" s="27">
        <v>7809.65</v>
      </c>
      <c r="E163" s="24">
        <v>860.22</v>
      </c>
      <c r="F163" s="24">
        <v>0</v>
      </c>
      <c r="G163" s="27">
        <v>7809.65</v>
      </c>
      <c r="H163" s="28">
        <f>Tabela432[[#This Row],[Salário do Mês (R$)    ]]-Tabela432[[#This Row],[Valor Líquido (R$)]]</f>
        <v>4148.4699999999993</v>
      </c>
      <c r="I163" s="27">
        <v>3661.18</v>
      </c>
      <c r="J163" s="54"/>
    </row>
    <row r="164" spans="1:10" x14ac:dyDescent="0.2">
      <c r="A164" s="25" t="s">
        <v>68</v>
      </c>
      <c r="B164" s="25" t="s">
        <v>511</v>
      </c>
      <c r="C164" s="26" t="s">
        <v>254</v>
      </c>
      <c r="D164" s="30">
        <v>3649.83</v>
      </c>
      <c r="E164" s="24">
        <v>0</v>
      </c>
      <c r="F164" s="24">
        <v>0</v>
      </c>
      <c r="G164" s="27">
        <v>3649.83</v>
      </c>
      <c r="H164" s="28">
        <f>Tabela432[[#This Row],[Salário do Mês (R$)    ]]-Tabela432[[#This Row],[Valor Líquido (R$)]]</f>
        <v>418.94000000000005</v>
      </c>
      <c r="I164" s="27">
        <v>3230.89</v>
      </c>
      <c r="J164" s="54"/>
    </row>
    <row r="165" spans="1:10" x14ac:dyDescent="0.2">
      <c r="A165" s="25" t="s">
        <v>69</v>
      </c>
      <c r="B165" s="25" t="s">
        <v>503</v>
      </c>
      <c r="C165" s="26" t="s">
        <v>254</v>
      </c>
      <c r="D165" s="27">
        <v>5279.92</v>
      </c>
      <c r="E165" s="24">
        <v>1109.9000000000001</v>
      </c>
      <c r="F165" s="24">
        <v>0</v>
      </c>
      <c r="G165" s="27">
        <v>5279.92</v>
      </c>
      <c r="H165" s="28">
        <f>Tabela432[[#This Row],[Salário do Mês (R$)    ]]-Tabela432[[#This Row],[Valor Líquido (R$)]]</f>
        <v>4622.24</v>
      </c>
      <c r="I165" s="27">
        <v>657.68</v>
      </c>
      <c r="J165" s="54"/>
    </row>
    <row r="166" spans="1:10" x14ac:dyDescent="0.2">
      <c r="A166" s="25" t="s">
        <v>70</v>
      </c>
      <c r="B166" s="25" t="s">
        <v>503</v>
      </c>
      <c r="C166" s="26" t="s">
        <v>254</v>
      </c>
      <c r="D166" s="27">
        <v>3932.2</v>
      </c>
      <c r="E166" s="24">
        <v>0</v>
      </c>
      <c r="F166" s="24">
        <v>0</v>
      </c>
      <c r="G166" s="27">
        <v>3932.2</v>
      </c>
      <c r="H166" s="28">
        <f>Tabela432[[#This Row],[Salário do Mês (R$)    ]]-Tabela432[[#This Row],[Valor Líquido (R$)]]</f>
        <v>535.84999999999991</v>
      </c>
      <c r="I166" s="27">
        <v>3396.35</v>
      </c>
      <c r="J166" s="54"/>
    </row>
    <row r="167" spans="1:10" x14ac:dyDescent="0.2">
      <c r="A167" s="25" t="s">
        <v>684</v>
      </c>
      <c r="B167" s="25" t="s">
        <v>764</v>
      </c>
      <c r="C167" s="26" t="s">
        <v>776</v>
      </c>
      <c r="D167" s="27">
        <v>11436.62</v>
      </c>
      <c r="E167" s="24">
        <v>0</v>
      </c>
      <c r="F167" s="24">
        <v>4182.5</v>
      </c>
      <c r="G167" s="27">
        <v>11436.62</v>
      </c>
      <c r="H167" s="28">
        <v>3220.2800000000007</v>
      </c>
      <c r="I167" s="27">
        <v>8216.34</v>
      </c>
      <c r="J167" s="54"/>
    </row>
    <row r="168" spans="1:10" x14ac:dyDescent="0.2">
      <c r="A168" s="25" t="s">
        <v>325</v>
      </c>
      <c r="B168" s="25" t="s">
        <v>504</v>
      </c>
      <c r="C168" s="26" t="s">
        <v>254</v>
      </c>
      <c r="D168" s="27">
        <v>2429.0100000000002</v>
      </c>
      <c r="E168" s="24">
        <v>0</v>
      </c>
      <c r="F168" s="24">
        <v>0</v>
      </c>
      <c r="G168" s="27">
        <v>2429.0100000000002</v>
      </c>
      <c r="H168" s="28">
        <f>Tabela432[[#This Row],[Salário do Mês (R$)    ]]-Tabela432[[#This Row],[Valor Líquido (R$)]]</f>
        <v>297.57000000000016</v>
      </c>
      <c r="I168" s="27">
        <v>2131.44</v>
      </c>
      <c r="J168" s="54"/>
    </row>
    <row r="169" spans="1:10" x14ac:dyDescent="0.2">
      <c r="A169" s="25" t="s">
        <v>71</v>
      </c>
      <c r="B169" s="25" t="s">
        <v>503</v>
      </c>
      <c r="C169" s="26" t="s">
        <v>254</v>
      </c>
      <c r="D169" s="30">
        <v>4933.58</v>
      </c>
      <c r="E169" s="24">
        <v>0</v>
      </c>
      <c r="F169" s="24">
        <v>0</v>
      </c>
      <c r="G169" s="27">
        <v>4933.58</v>
      </c>
      <c r="H169" s="28">
        <f>Tabela432[[#This Row],[Salário do Mês (R$)    ]]-Tabela432[[#This Row],[Valor Líquido (R$)]]</f>
        <v>834.22000000000025</v>
      </c>
      <c r="I169" s="27">
        <v>4099.3599999999997</v>
      </c>
      <c r="J169" s="54"/>
    </row>
    <row r="170" spans="1:10" x14ac:dyDescent="0.2">
      <c r="A170" s="25" t="s">
        <v>72</v>
      </c>
      <c r="B170" s="25" t="s">
        <v>503</v>
      </c>
      <c r="C170" s="26" t="s">
        <v>254</v>
      </c>
      <c r="D170" s="30">
        <v>4921.58</v>
      </c>
      <c r="E170" s="24">
        <v>0</v>
      </c>
      <c r="F170" s="24">
        <v>0</v>
      </c>
      <c r="G170" s="27">
        <v>4921.58</v>
      </c>
      <c r="H170" s="28">
        <f>Tabela432[[#This Row],[Salário do Mês (R$)    ]]-Tabela432[[#This Row],[Valor Líquido (R$)]]</f>
        <v>829.84000000000015</v>
      </c>
      <c r="I170" s="27">
        <v>4091.74</v>
      </c>
      <c r="J170" s="54"/>
    </row>
    <row r="171" spans="1:10" x14ac:dyDescent="0.2">
      <c r="A171" s="25" t="s">
        <v>402</v>
      </c>
      <c r="B171" s="25" t="s">
        <v>503</v>
      </c>
      <c r="C171" s="26" t="s">
        <v>254</v>
      </c>
      <c r="D171" s="27">
        <v>4084</v>
      </c>
      <c r="E171" s="24">
        <v>0</v>
      </c>
      <c r="F171" s="24">
        <v>0</v>
      </c>
      <c r="G171" s="27">
        <v>4084</v>
      </c>
      <c r="H171" s="28">
        <f>Tabela432[[#This Row],[Salário do Mês (R$)    ]]-Tabela432[[#This Row],[Valor Líquido (R$)]]</f>
        <v>546.84000000000015</v>
      </c>
      <c r="I171" s="27">
        <v>3537.16</v>
      </c>
      <c r="J171" s="54"/>
    </row>
    <row r="172" spans="1:10" x14ac:dyDescent="0.2">
      <c r="A172" s="25" t="s">
        <v>73</v>
      </c>
      <c r="B172" s="25" t="s">
        <v>504</v>
      </c>
      <c r="C172" s="26" t="s">
        <v>254</v>
      </c>
      <c r="D172" s="27">
        <v>2512.9499999999998</v>
      </c>
      <c r="E172" s="24">
        <v>0</v>
      </c>
      <c r="F172" s="24">
        <v>0</v>
      </c>
      <c r="G172" s="27">
        <v>2512.9499999999998</v>
      </c>
      <c r="H172" s="28">
        <f>Tabela432[[#This Row],[Salário do Mês (R$)    ]]-Tabela432[[#This Row],[Valor Líquido (R$)]]</f>
        <v>305.11999999999989</v>
      </c>
      <c r="I172" s="27">
        <v>2207.83</v>
      </c>
      <c r="J172" s="54"/>
    </row>
    <row r="173" spans="1:10" x14ac:dyDescent="0.2">
      <c r="A173" s="25" t="s">
        <v>74</v>
      </c>
      <c r="B173" s="25" t="s">
        <v>503</v>
      </c>
      <c r="C173" s="26" t="s">
        <v>254</v>
      </c>
      <c r="D173" s="27">
        <v>6074.87</v>
      </c>
      <c r="E173" s="24">
        <v>1320.23</v>
      </c>
      <c r="F173" s="24">
        <v>0</v>
      </c>
      <c r="G173" s="27">
        <v>6074.87</v>
      </c>
      <c r="H173" s="28">
        <f>Tabela432[[#This Row],[Salário do Mês (R$)    ]]-Tabela432[[#This Row],[Valor Líquido (R$)]]</f>
        <v>5428.09</v>
      </c>
      <c r="I173" s="27">
        <v>646.78</v>
      </c>
      <c r="J173" s="54"/>
    </row>
    <row r="174" spans="1:10" x14ac:dyDescent="0.2">
      <c r="A174" s="25" t="s">
        <v>75</v>
      </c>
      <c r="B174" s="25" t="s">
        <v>503</v>
      </c>
      <c r="C174" s="26" t="s">
        <v>254</v>
      </c>
      <c r="D174" s="27">
        <v>6611.41</v>
      </c>
      <c r="E174" s="24">
        <v>1298.0999999999999</v>
      </c>
      <c r="F174" s="24">
        <v>0</v>
      </c>
      <c r="G174" s="27">
        <v>6611.41</v>
      </c>
      <c r="H174" s="28">
        <f>Tabela432[[#This Row],[Salário do Mês (R$)    ]]-Tabela432[[#This Row],[Valor Líquido (R$)]]</f>
        <v>5925.24</v>
      </c>
      <c r="I174" s="27">
        <v>686.17</v>
      </c>
      <c r="J174" s="54"/>
    </row>
    <row r="175" spans="1:10" x14ac:dyDescent="0.2">
      <c r="A175" s="25" t="s">
        <v>374</v>
      </c>
      <c r="B175" s="25" t="s">
        <v>503</v>
      </c>
      <c r="C175" s="26" t="s">
        <v>254</v>
      </c>
      <c r="D175" s="27">
        <v>4084</v>
      </c>
      <c r="E175" s="24">
        <v>0</v>
      </c>
      <c r="F175" s="24">
        <v>0</v>
      </c>
      <c r="G175" s="27">
        <v>4084</v>
      </c>
      <c r="H175" s="28">
        <f>Tabela432[[#This Row],[Salário do Mês (R$)    ]]-Tabela432[[#This Row],[Valor Líquido (R$)]]</f>
        <v>546.84000000000015</v>
      </c>
      <c r="I175" s="27">
        <v>3537.16</v>
      </c>
      <c r="J175" s="54"/>
    </row>
    <row r="176" spans="1:10" x14ac:dyDescent="0.2">
      <c r="A176" s="25" t="s">
        <v>267</v>
      </c>
      <c r="B176" s="25" t="s">
        <v>503</v>
      </c>
      <c r="C176" s="26" t="s">
        <v>254</v>
      </c>
      <c r="D176" s="27">
        <v>3812.23</v>
      </c>
      <c r="E176" s="24">
        <v>0</v>
      </c>
      <c r="F176" s="24">
        <v>0</v>
      </c>
      <c r="G176" s="27">
        <v>3812.23</v>
      </c>
      <c r="H176" s="28">
        <f>Tabela432[[#This Row],[Salário do Mês (R$)    ]]-Tabela432[[#This Row],[Valor Líquido (R$)]]</f>
        <v>602.46</v>
      </c>
      <c r="I176" s="27">
        <v>3209.77</v>
      </c>
      <c r="J176" s="54"/>
    </row>
    <row r="177" spans="1:10" x14ac:dyDescent="0.2">
      <c r="A177" s="25" t="s">
        <v>644</v>
      </c>
      <c r="B177" s="25" t="s">
        <v>501</v>
      </c>
      <c r="C177" s="26" t="s">
        <v>254</v>
      </c>
      <c r="D177" s="27">
        <v>1541.59</v>
      </c>
      <c r="E177" s="24">
        <v>0</v>
      </c>
      <c r="F177" s="24">
        <v>0</v>
      </c>
      <c r="G177" s="27">
        <v>1541.59</v>
      </c>
      <c r="H177" s="28">
        <f>Tabela432[[#This Row],[Salário do Mês (R$)    ]]-Tabela432[[#This Row],[Valor Líquido (R$)]]</f>
        <v>116.97000000000003</v>
      </c>
      <c r="I177" s="27">
        <v>1424.62</v>
      </c>
      <c r="J177" s="54"/>
    </row>
    <row r="178" spans="1:10" x14ac:dyDescent="0.2">
      <c r="A178" s="25" t="s">
        <v>487</v>
      </c>
      <c r="B178" s="25" t="s">
        <v>508</v>
      </c>
      <c r="C178" s="26" t="s">
        <v>254</v>
      </c>
      <c r="D178" s="27">
        <v>6226.6</v>
      </c>
      <c r="E178" s="24">
        <v>0</v>
      </c>
      <c r="F178" s="24">
        <v>0</v>
      </c>
      <c r="G178" s="27">
        <v>6226.6</v>
      </c>
      <c r="H178" s="28">
        <f>Tabela432[[#This Row],[Salário do Mês (R$)    ]]-Tabela432[[#This Row],[Valor Líquido (R$)]]</f>
        <v>1298.5200000000004</v>
      </c>
      <c r="I178" s="27">
        <v>4928.08</v>
      </c>
      <c r="J178" s="54"/>
    </row>
    <row r="179" spans="1:10" x14ac:dyDescent="0.2">
      <c r="A179" s="25" t="s">
        <v>632</v>
      </c>
      <c r="B179" s="25" t="s">
        <v>505</v>
      </c>
      <c r="C179" s="26" t="s">
        <v>254</v>
      </c>
      <c r="D179" s="27">
        <v>2429.0100000000002</v>
      </c>
      <c r="E179" s="24">
        <v>0</v>
      </c>
      <c r="F179" s="24">
        <v>0</v>
      </c>
      <c r="G179" s="27">
        <v>2429.0100000000002</v>
      </c>
      <c r="H179" s="28">
        <f>Tabela432[[#This Row],[Salário do Mês (R$)    ]]-Tabela432[[#This Row],[Valor Líquido (R$)]]</f>
        <v>422.57000000000016</v>
      </c>
      <c r="I179" s="27">
        <v>2006.44</v>
      </c>
      <c r="J179" s="54"/>
    </row>
    <row r="180" spans="1:10" x14ac:dyDescent="0.2">
      <c r="A180" s="25" t="s">
        <v>307</v>
      </c>
      <c r="B180" s="25" t="s">
        <v>508</v>
      </c>
      <c r="C180" s="26" t="s">
        <v>254</v>
      </c>
      <c r="D180" s="27">
        <v>6574.36</v>
      </c>
      <c r="E180" s="24">
        <v>0</v>
      </c>
      <c r="F180" s="24">
        <v>0</v>
      </c>
      <c r="G180" s="27">
        <v>6574.36</v>
      </c>
      <c r="H180" s="28">
        <f>Tabela432[[#This Row],[Salário do Mês (R$)    ]]-Tabela432[[#This Row],[Valor Líquido (R$)]]</f>
        <v>2591.5199999999995</v>
      </c>
      <c r="I180" s="27">
        <v>3982.84</v>
      </c>
      <c r="J180" s="54"/>
    </row>
    <row r="181" spans="1:10" x14ac:dyDescent="0.2">
      <c r="A181" s="25" t="s">
        <v>685</v>
      </c>
      <c r="B181" s="25" t="s">
        <v>764</v>
      </c>
      <c r="C181" s="26" t="s">
        <v>776</v>
      </c>
      <c r="D181" s="27">
        <v>10029.68</v>
      </c>
      <c r="E181" s="24">
        <v>1988.4</v>
      </c>
      <c r="F181" s="24">
        <v>0</v>
      </c>
      <c r="G181" s="27">
        <v>10029.68</v>
      </c>
      <c r="H181" s="28">
        <v>2942.4900000000007</v>
      </c>
      <c r="I181" s="27">
        <v>7087.19</v>
      </c>
      <c r="J181" s="54"/>
    </row>
    <row r="182" spans="1:10" x14ac:dyDescent="0.2">
      <c r="A182" s="25" t="s">
        <v>633</v>
      </c>
      <c r="B182" s="25" t="s">
        <v>504</v>
      </c>
      <c r="C182" s="26" t="s">
        <v>254</v>
      </c>
      <c r="D182" s="27">
        <v>2580.81</v>
      </c>
      <c r="E182" s="24">
        <v>0</v>
      </c>
      <c r="F182" s="24">
        <v>0</v>
      </c>
      <c r="G182" s="27">
        <v>2580.81</v>
      </c>
      <c r="H182" s="28">
        <f>Tabela432[[#This Row],[Salário do Mês (R$)    ]]-Tabela432[[#This Row],[Valor Líquido (R$)]]</f>
        <v>335.5</v>
      </c>
      <c r="I182" s="27">
        <v>2245.31</v>
      </c>
      <c r="J182" s="54"/>
    </row>
    <row r="183" spans="1:10" x14ac:dyDescent="0.2">
      <c r="A183" s="25" t="s">
        <v>601</v>
      </c>
      <c r="B183" s="25" t="s">
        <v>504</v>
      </c>
      <c r="C183" s="26" t="s">
        <v>254</v>
      </c>
      <c r="D183" s="27">
        <v>2429.0100000000002</v>
      </c>
      <c r="E183" s="24">
        <v>0</v>
      </c>
      <c r="F183" s="24">
        <v>0</v>
      </c>
      <c r="G183" s="27">
        <v>2429.0100000000002</v>
      </c>
      <c r="H183" s="28">
        <f>Tabela432[[#This Row],[Salário do Mês (R$)    ]]-Tabela432[[#This Row],[Valor Líquido (R$)]]</f>
        <v>297.57000000000016</v>
      </c>
      <c r="I183" s="27">
        <v>2131.44</v>
      </c>
      <c r="J183" s="54"/>
    </row>
    <row r="184" spans="1:10" x14ac:dyDescent="0.2">
      <c r="A184" s="25" t="s">
        <v>409</v>
      </c>
      <c r="B184" s="25" t="s">
        <v>503</v>
      </c>
      <c r="C184" s="26" t="s">
        <v>254</v>
      </c>
      <c r="D184" s="27">
        <v>4713.83</v>
      </c>
      <c r="E184" s="24">
        <v>0</v>
      </c>
      <c r="F184" s="24">
        <v>0</v>
      </c>
      <c r="G184" s="27">
        <v>4713.83</v>
      </c>
      <c r="H184" s="28">
        <f>Tabela432[[#This Row],[Salário do Mês (R$)    ]]-Tabela432[[#This Row],[Valor Líquido (R$)]]</f>
        <v>1831.5299999999997</v>
      </c>
      <c r="I184" s="27">
        <v>2882.3</v>
      </c>
      <c r="J184" s="54"/>
    </row>
    <row r="185" spans="1:10" x14ac:dyDescent="0.2">
      <c r="A185" s="25" t="s">
        <v>686</v>
      </c>
      <c r="B185" s="25" t="s">
        <v>770</v>
      </c>
      <c r="C185" s="26" t="s">
        <v>776</v>
      </c>
      <c r="D185" s="27">
        <v>3933.48</v>
      </c>
      <c r="E185" s="24">
        <v>0</v>
      </c>
      <c r="F185" s="24">
        <v>0</v>
      </c>
      <c r="G185" s="27">
        <v>3933.48</v>
      </c>
      <c r="H185" s="28">
        <v>600.40999999999985</v>
      </c>
      <c r="I185" s="27">
        <v>3333.07</v>
      </c>
      <c r="J185" s="54"/>
    </row>
    <row r="186" spans="1:10" x14ac:dyDescent="0.2">
      <c r="A186" s="25" t="s">
        <v>687</v>
      </c>
      <c r="B186" s="25" t="s">
        <v>767</v>
      </c>
      <c r="C186" s="26" t="s">
        <v>776</v>
      </c>
      <c r="D186" s="27">
        <v>13333.09</v>
      </c>
      <c r="E186" s="24">
        <v>0</v>
      </c>
      <c r="F186" s="24">
        <v>0</v>
      </c>
      <c r="G186" s="27">
        <v>13333.09</v>
      </c>
      <c r="H186" s="28">
        <v>6764.01</v>
      </c>
      <c r="I186" s="27">
        <v>6569.08</v>
      </c>
      <c r="J186" s="54"/>
    </row>
    <row r="187" spans="1:10" x14ac:dyDescent="0.2">
      <c r="A187" s="25" t="s">
        <v>688</v>
      </c>
      <c r="B187" s="25" t="s">
        <v>765</v>
      </c>
      <c r="C187" s="26" t="s">
        <v>776</v>
      </c>
      <c r="D187" s="27">
        <v>16002.93</v>
      </c>
      <c r="E187" s="24">
        <v>1873.35</v>
      </c>
      <c r="F187" s="24">
        <v>0</v>
      </c>
      <c r="G187" s="27">
        <v>16002.93</v>
      </c>
      <c r="H187" s="28">
        <v>5695.1100000000006</v>
      </c>
      <c r="I187" s="27">
        <v>10307.82</v>
      </c>
      <c r="J187" s="54"/>
    </row>
    <row r="188" spans="1:10" x14ac:dyDescent="0.2">
      <c r="A188" s="25" t="s">
        <v>689</v>
      </c>
      <c r="B188" s="25" t="s">
        <v>764</v>
      </c>
      <c r="C188" s="26" t="s">
        <v>776</v>
      </c>
      <c r="D188" s="27">
        <v>7011.9</v>
      </c>
      <c r="E188" s="24">
        <v>0</v>
      </c>
      <c r="F188" s="24">
        <v>0</v>
      </c>
      <c r="G188" s="27">
        <v>7011.9</v>
      </c>
      <c r="H188" s="28">
        <v>1776.8999999999996</v>
      </c>
      <c r="I188" s="27">
        <v>5235</v>
      </c>
      <c r="J188" s="54"/>
    </row>
    <row r="189" spans="1:10" x14ac:dyDescent="0.2">
      <c r="A189" s="25" t="s">
        <v>76</v>
      </c>
      <c r="B189" s="25" t="s">
        <v>503</v>
      </c>
      <c r="C189" s="26" t="s">
        <v>254</v>
      </c>
      <c r="D189" s="30">
        <v>3932.2</v>
      </c>
      <c r="E189" s="24">
        <v>0</v>
      </c>
      <c r="F189" s="24">
        <v>0</v>
      </c>
      <c r="G189" s="27">
        <v>3932.2</v>
      </c>
      <c r="H189" s="28">
        <f>Tabela432[[#This Row],[Salário do Mês (R$)    ]]-Tabela432[[#This Row],[Valor Líquido (R$)]]</f>
        <v>509.33999999999969</v>
      </c>
      <c r="I189" s="27">
        <v>3422.86</v>
      </c>
      <c r="J189" s="54"/>
    </row>
    <row r="190" spans="1:10" x14ac:dyDescent="0.2">
      <c r="A190" s="25" t="s">
        <v>77</v>
      </c>
      <c r="B190" s="25" t="s">
        <v>534</v>
      </c>
      <c r="C190" s="26" t="s">
        <v>254</v>
      </c>
      <c r="D190" s="27">
        <v>5464</v>
      </c>
      <c r="E190" s="24">
        <v>0</v>
      </c>
      <c r="F190" s="24">
        <v>0</v>
      </c>
      <c r="G190" s="27">
        <v>5464</v>
      </c>
      <c r="H190" s="28">
        <f>Tabela432[[#This Row],[Salário do Mês (R$)    ]]-Tabela432[[#This Row],[Valor Líquido (R$)]]</f>
        <v>1001.4300000000003</v>
      </c>
      <c r="I190" s="27">
        <v>4462.57</v>
      </c>
      <c r="J190" s="54"/>
    </row>
    <row r="191" spans="1:10" x14ac:dyDescent="0.2">
      <c r="A191" s="25" t="s">
        <v>690</v>
      </c>
      <c r="B191" s="25" t="s">
        <v>772</v>
      </c>
      <c r="C191" s="26" t="s">
        <v>776</v>
      </c>
      <c r="D191" s="27">
        <v>10849.19</v>
      </c>
      <c r="E191" s="24">
        <v>0</v>
      </c>
      <c r="F191" s="24">
        <v>0</v>
      </c>
      <c r="G191" s="27">
        <v>10849.19</v>
      </c>
      <c r="H191" s="28">
        <v>4501.8100000000004</v>
      </c>
      <c r="I191" s="27">
        <v>6347.38</v>
      </c>
      <c r="J191" s="54"/>
    </row>
    <row r="192" spans="1:10" x14ac:dyDescent="0.2">
      <c r="A192" s="25" t="s">
        <v>317</v>
      </c>
      <c r="B192" s="25" t="s">
        <v>504</v>
      </c>
      <c r="C192" s="26" t="s">
        <v>254</v>
      </c>
      <c r="D192" s="27">
        <v>2429.0100000000002</v>
      </c>
      <c r="E192" s="24">
        <v>0</v>
      </c>
      <c r="F192" s="24">
        <v>0</v>
      </c>
      <c r="G192" s="27">
        <v>2429.0100000000002</v>
      </c>
      <c r="H192" s="28">
        <f>Tabela432[[#This Row],[Salário do Mês (R$)    ]]-Tabela432[[#This Row],[Valor Líquido (R$)]]</f>
        <v>196.84000000000015</v>
      </c>
      <c r="I192" s="27">
        <v>2232.17</v>
      </c>
      <c r="J192" s="54"/>
    </row>
    <row r="193" spans="1:10" x14ac:dyDescent="0.2">
      <c r="A193" s="25" t="s">
        <v>397</v>
      </c>
      <c r="B193" s="25" t="s">
        <v>504</v>
      </c>
      <c r="C193" s="26" t="s">
        <v>254</v>
      </c>
      <c r="D193" s="30">
        <v>2429.0100000000002</v>
      </c>
      <c r="E193" s="24">
        <v>0</v>
      </c>
      <c r="F193" s="24">
        <v>0</v>
      </c>
      <c r="G193" s="27">
        <v>2429.0100000000002</v>
      </c>
      <c r="H193" s="28">
        <f>Tabela432[[#This Row],[Salário do Mês (R$)    ]]-Tabela432[[#This Row],[Valor Líquido (R$)]]</f>
        <v>297.57000000000016</v>
      </c>
      <c r="I193" s="27">
        <v>2131.44</v>
      </c>
      <c r="J193" s="54"/>
    </row>
    <row r="194" spans="1:10" x14ac:dyDescent="0.2">
      <c r="A194" s="25" t="s">
        <v>78</v>
      </c>
      <c r="B194" s="25" t="s">
        <v>504</v>
      </c>
      <c r="C194" s="26" t="s">
        <v>254</v>
      </c>
      <c r="D194" s="27">
        <v>2512.9499999999998</v>
      </c>
      <c r="E194" s="24">
        <v>0</v>
      </c>
      <c r="F194" s="24">
        <v>0</v>
      </c>
      <c r="G194" s="27">
        <v>2512.9499999999998</v>
      </c>
      <c r="H194" s="28">
        <f>Tabela432[[#This Row],[Salário do Mês (R$)    ]]-Tabela432[[#This Row],[Valor Líquido (R$)]]</f>
        <v>204.38999999999987</v>
      </c>
      <c r="I194" s="27">
        <v>2308.56</v>
      </c>
      <c r="J194" s="54"/>
    </row>
    <row r="195" spans="1:10" x14ac:dyDescent="0.2">
      <c r="A195" s="25" t="s">
        <v>275</v>
      </c>
      <c r="B195" s="25" t="s">
        <v>562</v>
      </c>
      <c r="C195" s="26" t="s">
        <v>254</v>
      </c>
      <c r="D195" s="27">
        <v>4636.3900000000003</v>
      </c>
      <c r="E195" s="24">
        <v>0</v>
      </c>
      <c r="F195" s="24">
        <v>0</v>
      </c>
      <c r="G195" s="27">
        <v>4636.3900000000003</v>
      </c>
      <c r="H195" s="28">
        <f>Tabela432[[#This Row],[Salário do Mês (R$)    ]]-Tabela432[[#This Row],[Valor Líquido (R$)]]</f>
        <v>681.50000000000045</v>
      </c>
      <c r="I195" s="27">
        <v>3954.89</v>
      </c>
      <c r="J195" s="54"/>
    </row>
    <row r="196" spans="1:10" x14ac:dyDescent="0.2">
      <c r="A196" s="25" t="s">
        <v>79</v>
      </c>
      <c r="B196" s="25" t="s">
        <v>503</v>
      </c>
      <c r="C196" s="26" t="s">
        <v>254</v>
      </c>
      <c r="D196" s="27">
        <v>4921.58</v>
      </c>
      <c r="E196" s="24">
        <v>0</v>
      </c>
      <c r="F196" s="24">
        <v>0</v>
      </c>
      <c r="G196" s="27">
        <v>4921.58</v>
      </c>
      <c r="H196" s="28">
        <f>Tabela432[[#This Row],[Salário do Mês (R$)    ]]-Tabela432[[#This Row],[Valor Líquido (R$)]]</f>
        <v>829.84000000000015</v>
      </c>
      <c r="I196" s="27">
        <v>4091.74</v>
      </c>
      <c r="J196" s="54"/>
    </row>
    <row r="197" spans="1:10" x14ac:dyDescent="0.2">
      <c r="A197" s="25" t="s">
        <v>80</v>
      </c>
      <c r="B197" s="25" t="s">
        <v>503</v>
      </c>
      <c r="C197" s="26" t="s">
        <v>254</v>
      </c>
      <c r="D197" s="30">
        <v>4743.83</v>
      </c>
      <c r="E197" s="24">
        <v>0</v>
      </c>
      <c r="F197" s="24">
        <v>0</v>
      </c>
      <c r="G197" s="27">
        <v>4743.83</v>
      </c>
      <c r="H197" s="28">
        <f>Tabela432[[#This Row],[Salário do Mês (R$)    ]]-Tabela432[[#This Row],[Valor Líquido (R$)]]</f>
        <v>752.34000000000015</v>
      </c>
      <c r="I197" s="27">
        <v>3991.49</v>
      </c>
      <c r="J197" s="54"/>
    </row>
    <row r="198" spans="1:10" x14ac:dyDescent="0.2">
      <c r="A198" s="25" t="s">
        <v>81</v>
      </c>
      <c r="B198" s="25" t="s">
        <v>535</v>
      </c>
      <c r="C198" s="26" t="s">
        <v>254</v>
      </c>
      <c r="D198" s="27">
        <v>7259.86</v>
      </c>
      <c r="E198" s="24">
        <v>0</v>
      </c>
      <c r="F198" s="24">
        <v>0</v>
      </c>
      <c r="G198" s="27">
        <v>7259.86</v>
      </c>
      <c r="H198" s="28">
        <f>Tabela432[[#This Row],[Salário do Mês (R$)    ]]-Tabela432[[#This Row],[Valor Líquido (R$)]]</f>
        <v>1717.5499999999993</v>
      </c>
      <c r="I198" s="27">
        <v>5542.31</v>
      </c>
      <c r="J198" s="54"/>
    </row>
    <row r="199" spans="1:10" x14ac:dyDescent="0.2">
      <c r="A199" s="25" t="s">
        <v>691</v>
      </c>
      <c r="B199" s="25" t="s">
        <v>768</v>
      </c>
      <c r="C199" s="26" t="s">
        <v>776</v>
      </c>
      <c r="D199" s="27">
        <v>12894.33</v>
      </c>
      <c r="E199" s="24">
        <v>1177.04</v>
      </c>
      <c r="F199" s="24">
        <v>0</v>
      </c>
      <c r="G199" s="27">
        <v>12894.33</v>
      </c>
      <c r="H199" s="28">
        <v>3131.1200000000008</v>
      </c>
      <c r="I199" s="27">
        <v>9763.2099999999991</v>
      </c>
      <c r="J199" s="54"/>
    </row>
    <row r="200" spans="1:10" x14ac:dyDescent="0.2">
      <c r="A200" s="25" t="s">
        <v>410</v>
      </c>
      <c r="B200" s="25" t="s">
        <v>626</v>
      </c>
      <c r="C200" s="26" t="s">
        <v>254</v>
      </c>
      <c r="D200" s="27">
        <v>4084</v>
      </c>
      <c r="E200" s="24">
        <v>0</v>
      </c>
      <c r="F200" s="24">
        <v>0</v>
      </c>
      <c r="G200" s="27">
        <v>4084</v>
      </c>
      <c r="H200" s="28">
        <f>Tabela432[[#This Row],[Salário do Mês (R$)    ]]-Tabela432[[#This Row],[Valor Líquido (R$)]]</f>
        <v>523.52</v>
      </c>
      <c r="I200" s="27">
        <v>3560.48</v>
      </c>
      <c r="J200" s="54"/>
    </row>
    <row r="201" spans="1:10" x14ac:dyDescent="0.2">
      <c r="A201" s="25" t="s">
        <v>268</v>
      </c>
      <c r="B201" s="25" t="s">
        <v>512</v>
      </c>
      <c r="C201" s="26" t="s">
        <v>254</v>
      </c>
      <c r="D201" s="27">
        <v>4823.92</v>
      </c>
      <c r="E201" s="24">
        <v>0</v>
      </c>
      <c r="F201" s="24">
        <v>0</v>
      </c>
      <c r="G201" s="27">
        <v>4823.92</v>
      </c>
      <c r="H201" s="28">
        <f>Tabela432[[#This Row],[Salário do Mês (R$)    ]]-Tabela432[[#This Row],[Valor Líquido (R$)]]</f>
        <v>1754.8400000000001</v>
      </c>
      <c r="I201" s="27">
        <v>3069.08</v>
      </c>
      <c r="J201" s="54"/>
    </row>
    <row r="202" spans="1:10" x14ac:dyDescent="0.2">
      <c r="A202" s="25" t="s">
        <v>84</v>
      </c>
      <c r="B202" s="25" t="s">
        <v>508</v>
      </c>
      <c r="C202" s="26" t="s">
        <v>254</v>
      </c>
      <c r="D202" s="27">
        <v>6226.6</v>
      </c>
      <c r="E202" s="24">
        <v>0</v>
      </c>
      <c r="F202" s="24">
        <v>0</v>
      </c>
      <c r="G202" s="27">
        <v>6226.6</v>
      </c>
      <c r="H202" s="28">
        <f>Tabela432[[#This Row],[Salário do Mês (R$)    ]]-Tabela432[[#This Row],[Valor Líquido (R$)]]</f>
        <v>1246.3900000000003</v>
      </c>
      <c r="I202" s="27">
        <v>4980.21</v>
      </c>
      <c r="J202" s="54"/>
    </row>
    <row r="203" spans="1:10" x14ac:dyDescent="0.2">
      <c r="A203" s="25" t="s">
        <v>692</v>
      </c>
      <c r="B203" s="25" t="s">
        <v>773</v>
      </c>
      <c r="C203" s="26" t="s">
        <v>776</v>
      </c>
      <c r="D203" s="27">
        <v>5322.47</v>
      </c>
      <c r="E203" s="24">
        <v>0</v>
      </c>
      <c r="F203" s="24">
        <v>0</v>
      </c>
      <c r="G203" s="27">
        <v>5322.47</v>
      </c>
      <c r="H203" s="28">
        <v>1511.1600000000003</v>
      </c>
      <c r="I203" s="27">
        <v>3811.31</v>
      </c>
      <c r="J203" s="54"/>
    </row>
    <row r="204" spans="1:10" x14ac:dyDescent="0.2">
      <c r="A204" s="25" t="s">
        <v>85</v>
      </c>
      <c r="B204" s="25" t="s">
        <v>503</v>
      </c>
      <c r="C204" s="26" t="s">
        <v>254</v>
      </c>
      <c r="D204" s="27">
        <v>4049.85</v>
      </c>
      <c r="E204" s="24">
        <v>0</v>
      </c>
      <c r="F204" s="24">
        <v>0</v>
      </c>
      <c r="G204" s="27">
        <v>4049.85</v>
      </c>
      <c r="H204" s="28">
        <f>Tabela432[[#This Row],[Salário do Mês (R$)    ]]-Tabela432[[#This Row],[Valor Líquido (R$)]]</f>
        <v>441.44999999999982</v>
      </c>
      <c r="I204" s="27">
        <v>3608.4</v>
      </c>
      <c r="J204" s="54"/>
    </row>
    <row r="205" spans="1:10" x14ac:dyDescent="0.2">
      <c r="A205" s="25" t="s">
        <v>86</v>
      </c>
      <c r="B205" s="25" t="s">
        <v>503</v>
      </c>
      <c r="C205" s="26" t="s">
        <v>254</v>
      </c>
      <c r="D205" s="27">
        <v>4933.58</v>
      </c>
      <c r="E205" s="24">
        <v>0</v>
      </c>
      <c r="F205" s="24">
        <v>0</v>
      </c>
      <c r="G205" s="27">
        <v>4933.58</v>
      </c>
      <c r="H205" s="28">
        <f>Tabela432[[#This Row],[Salário do Mês (R$)    ]]-Tabela432[[#This Row],[Valor Líquido (R$)]]</f>
        <v>730.30000000000018</v>
      </c>
      <c r="I205" s="27">
        <v>4203.28</v>
      </c>
      <c r="J205" s="54"/>
    </row>
    <row r="206" spans="1:10" x14ac:dyDescent="0.2">
      <c r="A206" s="25" t="s">
        <v>87</v>
      </c>
      <c r="B206" s="25" t="s">
        <v>503</v>
      </c>
      <c r="C206" s="26" t="s">
        <v>254</v>
      </c>
      <c r="D206" s="30">
        <v>4731.83</v>
      </c>
      <c r="E206" s="24">
        <v>0</v>
      </c>
      <c r="F206" s="24">
        <v>0</v>
      </c>
      <c r="G206" s="27">
        <v>4731.83</v>
      </c>
      <c r="H206" s="28">
        <f>Tabela432[[#This Row],[Salário do Mês (R$)    ]]-Tabela432[[#This Row],[Valor Líquido (R$)]]</f>
        <v>1788.5499999999997</v>
      </c>
      <c r="I206" s="27">
        <v>2943.28</v>
      </c>
      <c r="J206" s="54"/>
    </row>
    <row r="207" spans="1:10" x14ac:dyDescent="0.2">
      <c r="A207" s="25" t="s">
        <v>88</v>
      </c>
      <c r="B207" s="25" t="s">
        <v>529</v>
      </c>
      <c r="C207" s="26" t="s">
        <v>254</v>
      </c>
      <c r="D207" s="27">
        <v>4211.42</v>
      </c>
      <c r="E207" s="24">
        <v>0</v>
      </c>
      <c r="F207" s="24">
        <v>0</v>
      </c>
      <c r="G207" s="27">
        <v>4211.42</v>
      </c>
      <c r="H207" s="28">
        <f>Tabela432[[#This Row],[Salário do Mês (R$)    ]]-Tabela432[[#This Row],[Valor Líquido (R$)]]</f>
        <v>546.65000000000009</v>
      </c>
      <c r="I207" s="27">
        <v>3664.77</v>
      </c>
      <c r="J207" s="54"/>
    </row>
    <row r="208" spans="1:10" x14ac:dyDescent="0.2">
      <c r="A208" s="25" t="s">
        <v>693</v>
      </c>
      <c r="B208" s="25" t="s">
        <v>764</v>
      </c>
      <c r="C208" s="26" t="s">
        <v>776</v>
      </c>
      <c r="D208" s="27">
        <v>8117.13</v>
      </c>
      <c r="E208" s="24">
        <v>863.01</v>
      </c>
      <c r="F208" s="24">
        <v>0</v>
      </c>
      <c r="G208" s="27">
        <v>8117.13</v>
      </c>
      <c r="H208" s="28">
        <v>2584.4700000000003</v>
      </c>
      <c r="I208" s="27">
        <v>5532.66</v>
      </c>
      <c r="J208" s="54"/>
    </row>
    <row r="209" spans="1:10" x14ac:dyDescent="0.2">
      <c r="A209" s="25" t="s">
        <v>694</v>
      </c>
      <c r="B209" s="25" t="s">
        <v>767</v>
      </c>
      <c r="C209" s="26" t="s">
        <v>776</v>
      </c>
      <c r="D209" s="27">
        <v>19436.28</v>
      </c>
      <c r="E209" s="24">
        <v>2860.41</v>
      </c>
      <c r="F209" s="24">
        <v>6418.57</v>
      </c>
      <c r="G209" s="27">
        <v>19436.28</v>
      </c>
      <c r="H209" s="28">
        <v>6236.869999999999</v>
      </c>
      <c r="I209" s="27">
        <v>13199.41</v>
      </c>
      <c r="J209" s="54"/>
    </row>
    <row r="210" spans="1:10" x14ac:dyDescent="0.2">
      <c r="A210" s="25" t="s">
        <v>89</v>
      </c>
      <c r="B210" s="25" t="s">
        <v>537</v>
      </c>
      <c r="C210" s="26" t="s">
        <v>254</v>
      </c>
      <c r="D210" s="27">
        <v>6337.43</v>
      </c>
      <c r="E210" s="24">
        <v>0</v>
      </c>
      <c r="F210" s="24">
        <v>0</v>
      </c>
      <c r="G210" s="27">
        <v>6337.43</v>
      </c>
      <c r="H210" s="28">
        <f>Tabela432[[#This Row],[Salário do Mês (R$)    ]]-Tabela432[[#This Row],[Valor Líquido (R$)]]</f>
        <v>1288.1199999999999</v>
      </c>
      <c r="I210" s="27">
        <v>5049.3100000000004</v>
      </c>
      <c r="J210" s="54"/>
    </row>
    <row r="211" spans="1:10" x14ac:dyDescent="0.2">
      <c r="A211" s="25" t="s">
        <v>90</v>
      </c>
      <c r="B211" s="25" t="s">
        <v>508</v>
      </c>
      <c r="C211" s="26" t="s">
        <v>254</v>
      </c>
      <c r="D211" s="27">
        <v>7319.24</v>
      </c>
      <c r="E211" s="24">
        <v>1519.69</v>
      </c>
      <c r="F211" s="24">
        <v>0</v>
      </c>
      <c r="G211" s="27">
        <v>7319.24</v>
      </c>
      <c r="H211" s="28">
        <f>Tabela432[[#This Row],[Salário do Mês (R$)    ]]-Tabela432[[#This Row],[Valor Líquido (R$)]]</f>
        <v>6252.43</v>
      </c>
      <c r="I211" s="27">
        <v>1066.81</v>
      </c>
      <c r="J211" s="54"/>
    </row>
    <row r="212" spans="1:10" x14ac:dyDescent="0.2">
      <c r="A212" s="25" t="s">
        <v>91</v>
      </c>
      <c r="B212" s="25" t="s">
        <v>503</v>
      </c>
      <c r="C212" s="26" t="s">
        <v>254</v>
      </c>
      <c r="D212" s="27">
        <v>3932.21</v>
      </c>
      <c r="E212" s="24">
        <v>0</v>
      </c>
      <c r="F212" s="24">
        <v>0</v>
      </c>
      <c r="G212" s="27">
        <v>3932.21</v>
      </c>
      <c r="H212" s="28">
        <f>Tabela432[[#This Row],[Salário do Mês (R$)    ]]-Tabela432[[#This Row],[Valor Líquido (R$)]]</f>
        <v>505.84999999999991</v>
      </c>
      <c r="I212" s="27">
        <v>3426.36</v>
      </c>
      <c r="J212" s="54"/>
    </row>
    <row r="213" spans="1:10" x14ac:dyDescent="0.2">
      <c r="A213" s="25" t="s">
        <v>92</v>
      </c>
      <c r="B213" s="25" t="s">
        <v>508</v>
      </c>
      <c r="C213" s="26" t="s">
        <v>254</v>
      </c>
      <c r="D213" s="27">
        <v>5704.96</v>
      </c>
      <c r="E213" s="24">
        <v>0</v>
      </c>
      <c r="F213" s="24">
        <v>0</v>
      </c>
      <c r="G213" s="27">
        <v>5704.96</v>
      </c>
      <c r="H213" s="28">
        <f>Tabela432[[#This Row],[Salário do Mês (R$)    ]]-Tabela432[[#This Row],[Valor Líquido (R$)]]</f>
        <v>1049.9899999999998</v>
      </c>
      <c r="I213" s="27">
        <v>4654.97</v>
      </c>
      <c r="J213" s="54"/>
    </row>
    <row r="214" spans="1:10" x14ac:dyDescent="0.2">
      <c r="A214" s="25" t="s">
        <v>695</v>
      </c>
      <c r="B214" s="25" t="s">
        <v>765</v>
      </c>
      <c r="C214" s="26" t="s">
        <v>776</v>
      </c>
      <c r="D214" s="27">
        <v>15983.05</v>
      </c>
      <c r="E214" s="24">
        <v>2665.07</v>
      </c>
      <c r="F214" s="24">
        <v>0</v>
      </c>
      <c r="G214" s="27">
        <v>15983.05</v>
      </c>
      <c r="H214" s="28">
        <v>3577.5199999999986</v>
      </c>
      <c r="I214" s="27">
        <v>12405.53</v>
      </c>
      <c r="J214" s="54"/>
    </row>
    <row r="215" spans="1:10" x14ac:dyDescent="0.2">
      <c r="A215" s="25" t="s">
        <v>283</v>
      </c>
      <c r="B215" s="25" t="s">
        <v>501</v>
      </c>
      <c r="C215" s="26" t="s">
        <v>254</v>
      </c>
      <c r="D215" s="27">
        <v>3303.42</v>
      </c>
      <c r="E215" s="24">
        <v>0</v>
      </c>
      <c r="F215" s="24">
        <v>0</v>
      </c>
      <c r="G215" s="27">
        <v>3303.42</v>
      </c>
      <c r="H215" s="28">
        <f>Tabela432[[#This Row],[Salário do Mês (R$)    ]]-Tabela432[[#This Row],[Valor Líquido (R$)]]</f>
        <v>310.86000000000013</v>
      </c>
      <c r="I215" s="27">
        <v>2992.56</v>
      </c>
      <c r="J215" s="54"/>
    </row>
    <row r="216" spans="1:10" x14ac:dyDescent="0.2">
      <c r="A216" s="25" t="s">
        <v>696</v>
      </c>
      <c r="B216" s="25" t="s">
        <v>764</v>
      </c>
      <c r="C216" s="26" t="s">
        <v>776</v>
      </c>
      <c r="D216" s="27">
        <v>10718.55</v>
      </c>
      <c r="E216" s="24">
        <v>2285.62</v>
      </c>
      <c r="F216" s="24">
        <v>0</v>
      </c>
      <c r="G216" s="27">
        <v>10718.55</v>
      </c>
      <c r="H216" s="28">
        <v>3615.3099999999995</v>
      </c>
      <c r="I216" s="27">
        <v>7103.24</v>
      </c>
      <c r="J216" s="54"/>
    </row>
    <row r="217" spans="1:10" x14ac:dyDescent="0.2">
      <c r="A217" s="25" t="s">
        <v>258</v>
      </c>
      <c r="B217" s="25" t="s">
        <v>538</v>
      </c>
      <c r="C217" s="26" t="s">
        <v>254</v>
      </c>
      <c r="D217" s="27">
        <v>5613.57</v>
      </c>
      <c r="E217" s="24">
        <v>0</v>
      </c>
      <c r="F217" s="24">
        <v>0</v>
      </c>
      <c r="G217" s="27">
        <v>5613.57</v>
      </c>
      <c r="H217" s="28">
        <f>Tabela432[[#This Row],[Salário do Mês (R$)    ]]-Tabela432[[#This Row],[Valor Líquido (R$)]]</f>
        <v>1015.5799999999999</v>
      </c>
      <c r="I217" s="27">
        <v>4597.99</v>
      </c>
      <c r="J217" s="54"/>
    </row>
    <row r="218" spans="1:10" x14ac:dyDescent="0.2">
      <c r="A218" s="25" t="s">
        <v>93</v>
      </c>
      <c r="B218" s="25" t="s">
        <v>512</v>
      </c>
      <c r="C218" s="26" t="s">
        <v>254</v>
      </c>
      <c r="D218" s="27">
        <v>4349.1400000000003</v>
      </c>
      <c r="E218" s="24">
        <v>0</v>
      </c>
      <c r="F218" s="24">
        <v>0</v>
      </c>
      <c r="G218" s="27">
        <v>4349.1400000000003</v>
      </c>
      <c r="H218" s="28">
        <f>Tabela432[[#This Row],[Salário do Mês (R$)    ]]-Tabela432[[#This Row],[Valor Líquido (R$)]]</f>
        <v>586.59000000000015</v>
      </c>
      <c r="I218" s="27">
        <v>3762.55</v>
      </c>
      <c r="J218" s="54"/>
    </row>
    <row r="219" spans="1:10" x14ac:dyDescent="0.2">
      <c r="A219" s="25" t="s">
        <v>697</v>
      </c>
      <c r="B219" s="25" t="s">
        <v>764</v>
      </c>
      <c r="C219" s="26" t="s">
        <v>776</v>
      </c>
      <c r="D219" s="27">
        <v>8354.91</v>
      </c>
      <c r="E219" s="24">
        <v>0</v>
      </c>
      <c r="F219" s="24">
        <v>0</v>
      </c>
      <c r="G219" s="27">
        <v>8354.91</v>
      </c>
      <c r="H219" s="28">
        <v>3062.0299999999997</v>
      </c>
      <c r="I219" s="27">
        <v>5292.88</v>
      </c>
      <c r="J219" s="54"/>
    </row>
    <row r="220" spans="1:10" x14ac:dyDescent="0.2">
      <c r="A220" s="25" t="s">
        <v>411</v>
      </c>
      <c r="B220" s="25" t="s">
        <v>505</v>
      </c>
      <c r="C220" s="26" t="s">
        <v>254</v>
      </c>
      <c r="D220" s="27">
        <v>3036.26</v>
      </c>
      <c r="E220" s="24">
        <v>0</v>
      </c>
      <c r="F220" s="24">
        <v>0</v>
      </c>
      <c r="G220" s="27">
        <v>3036.26</v>
      </c>
      <c r="H220" s="28">
        <f>Tabela432[[#This Row],[Salário do Mês (R$)    ]]-Tabela432[[#This Row],[Valor Líquido (R$)]]</f>
        <v>893.67000000000007</v>
      </c>
      <c r="I220" s="27">
        <v>2142.59</v>
      </c>
      <c r="J220" s="54"/>
    </row>
    <row r="221" spans="1:10" x14ac:dyDescent="0.2">
      <c r="A221" s="25" t="s">
        <v>94</v>
      </c>
      <c r="B221" s="25" t="s">
        <v>508</v>
      </c>
      <c r="C221" s="26" t="s">
        <v>254</v>
      </c>
      <c r="D221" s="27">
        <v>5357.2</v>
      </c>
      <c r="E221" s="24">
        <v>0</v>
      </c>
      <c r="F221" s="24">
        <v>0</v>
      </c>
      <c r="G221" s="27">
        <v>5357.2</v>
      </c>
      <c r="H221" s="28">
        <f>Tabela432[[#This Row],[Salário do Mês (R$)    ]]-Tabela432[[#This Row],[Valor Líquido (R$)]]</f>
        <v>958.10999999999967</v>
      </c>
      <c r="I221" s="27">
        <v>4399.09</v>
      </c>
      <c r="J221" s="54"/>
    </row>
    <row r="222" spans="1:10" x14ac:dyDescent="0.2">
      <c r="A222" s="25" t="s">
        <v>594</v>
      </c>
      <c r="B222" s="25" t="s">
        <v>510</v>
      </c>
      <c r="C222" s="26" t="s">
        <v>254</v>
      </c>
      <c r="D222" s="27">
        <v>4377.4799999999996</v>
      </c>
      <c r="E222" s="24">
        <v>0</v>
      </c>
      <c r="F222" s="24">
        <v>0</v>
      </c>
      <c r="G222" s="27">
        <v>4377.4799999999996</v>
      </c>
      <c r="H222" s="28">
        <f>Tabela432[[#This Row],[Salário do Mês (R$)    ]]-Tabela432[[#This Row],[Valor Líquido (R$)]]</f>
        <v>595.24999999999955</v>
      </c>
      <c r="I222" s="27">
        <v>3782.23</v>
      </c>
      <c r="J222" s="54"/>
    </row>
    <row r="223" spans="1:10" x14ac:dyDescent="0.2">
      <c r="A223" s="25" t="s">
        <v>95</v>
      </c>
      <c r="B223" s="25" t="s">
        <v>528</v>
      </c>
      <c r="C223" s="26" t="s">
        <v>254</v>
      </c>
      <c r="D223" s="30">
        <v>2512.9499999999998</v>
      </c>
      <c r="E223" s="24">
        <v>0</v>
      </c>
      <c r="F223" s="24">
        <v>0</v>
      </c>
      <c r="G223" s="27">
        <v>2512.9499999999998</v>
      </c>
      <c r="H223" s="28">
        <f>Tabela432[[#This Row],[Salário do Mês (R$)    ]]-Tabela432[[#This Row],[Valor Líquido (R$)]]</f>
        <v>204.38999999999987</v>
      </c>
      <c r="I223" s="27">
        <v>2308.56</v>
      </c>
      <c r="J223" s="54"/>
    </row>
    <row r="224" spans="1:10" x14ac:dyDescent="0.2">
      <c r="A224" s="25" t="s">
        <v>269</v>
      </c>
      <c r="B224" s="25" t="s">
        <v>503</v>
      </c>
      <c r="C224" s="26" t="s">
        <v>254</v>
      </c>
      <c r="D224" s="27">
        <v>5229.5600000000004</v>
      </c>
      <c r="E224" s="24">
        <v>1105.97</v>
      </c>
      <c r="F224" s="24">
        <v>0</v>
      </c>
      <c r="G224" s="27">
        <v>5229.5600000000004</v>
      </c>
      <c r="H224" s="28">
        <f>Tabela432[[#This Row],[Salário do Mês (R$)    ]]-Tabela432[[#This Row],[Valor Líquido (R$)]]</f>
        <v>4571.67</v>
      </c>
      <c r="I224" s="27">
        <v>657.89</v>
      </c>
      <c r="J224" s="54"/>
    </row>
    <row r="225" spans="1:10" x14ac:dyDescent="0.2">
      <c r="A225" s="25" t="s">
        <v>698</v>
      </c>
      <c r="B225" s="25" t="s">
        <v>767</v>
      </c>
      <c r="C225" s="26" t="s">
        <v>776</v>
      </c>
      <c r="D225" s="27">
        <v>7717.97</v>
      </c>
      <c r="E225" s="24">
        <v>0</v>
      </c>
      <c r="F225" s="24">
        <v>0</v>
      </c>
      <c r="G225" s="27">
        <v>7717.97</v>
      </c>
      <c r="H225" s="28">
        <v>1499.5500000000002</v>
      </c>
      <c r="I225" s="27">
        <v>6218.42</v>
      </c>
      <c r="J225" s="54"/>
    </row>
    <row r="226" spans="1:10" x14ac:dyDescent="0.2">
      <c r="A226" s="25" t="s">
        <v>97</v>
      </c>
      <c r="B226" s="25" t="s">
        <v>500</v>
      </c>
      <c r="C226" s="26" t="s">
        <v>254</v>
      </c>
      <c r="D226" s="27">
        <v>4783.7</v>
      </c>
      <c r="E226" s="24">
        <v>0</v>
      </c>
      <c r="F226" s="24">
        <v>0</v>
      </c>
      <c r="G226" s="27">
        <v>4783.7</v>
      </c>
      <c r="H226" s="28">
        <f>Tabela432[[#This Row],[Salário do Mês (R$)    ]]-Tabela432[[#This Row],[Valor Líquido (R$)]]</f>
        <v>1358.0699999999997</v>
      </c>
      <c r="I226" s="27">
        <v>3425.63</v>
      </c>
      <c r="J226" s="54"/>
    </row>
    <row r="227" spans="1:10" x14ac:dyDescent="0.2">
      <c r="A227" s="25" t="s">
        <v>699</v>
      </c>
      <c r="B227" s="25" t="s">
        <v>765</v>
      </c>
      <c r="C227" s="26" t="s">
        <v>776</v>
      </c>
      <c r="D227" s="27">
        <v>14772.25</v>
      </c>
      <c r="E227" s="24">
        <v>1697.54</v>
      </c>
      <c r="F227" s="24">
        <v>0</v>
      </c>
      <c r="G227" s="27">
        <v>14772.25</v>
      </c>
      <c r="H227" s="28">
        <v>3508.75</v>
      </c>
      <c r="I227" s="27">
        <v>11263.5</v>
      </c>
      <c r="J227" s="54"/>
    </row>
    <row r="228" spans="1:10" x14ac:dyDescent="0.2">
      <c r="A228" s="25" t="s">
        <v>98</v>
      </c>
      <c r="B228" s="25" t="s">
        <v>539</v>
      </c>
      <c r="C228" s="26" t="s">
        <v>254</v>
      </c>
      <c r="D228" s="30">
        <v>14106.04</v>
      </c>
      <c r="E228" s="24">
        <v>0</v>
      </c>
      <c r="F228" s="24">
        <v>0</v>
      </c>
      <c r="G228" s="27">
        <v>14106.04</v>
      </c>
      <c r="H228" s="28">
        <f>Tabela432[[#This Row],[Salário do Mês (R$)    ]]-Tabela432[[#This Row],[Valor Líquido (R$)]]</f>
        <v>3556.0800000000017</v>
      </c>
      <c r="I228" s="27">
        <v>10549.96</v>
      </c>
      <c r="J228" s="54"/>
    </row>
    <row r="229" spans="1:10" x14ac:dyDescent="0.2">
      <c r="A229" s="25" t="s">
        <v>99</v>
      </c>
      <c r="B229" s="25" t="s">
        <v>505</v>
      </c>
      <c r="C229" s="26" t="s">
        <v>254</v>
      </c>
      <c r="D229" s="30">
        <v>3309.95</v>
      </c>
      <c r="E229" s="24">
        <v>0</v>
      </c>
      <c r="F229" s="24">
        <v>0</v>
      </c>
      <c r="G229" s="27">
        <v>3309.95</v>
      </c>
      <c r="H229" s="28">
        <f>Tabela432[[#This Row],[Salário do Mês (R$)    ]]-Tabela432[[#This Row],[Valor Líquido (R$)]]</f>
        <v>412.85999999999967</v>
      </c>
      <c r="I229" s="27">
        <v>2897.09</v>
      </c>
      <c r="J229" s="54"/>
    </row>
    <row r="230" spans="1:10" x14ac:dyDescent="0.2">
      <c r="A230" s="25" t="s">
        <v>700</v>
      </c>
      <c r="B230" s="25" t="s">
        <v>765</v>
      </c>
      <c r="C230" s="26" t="s">
        <v>776</v>
      </c>
      <c r="D230" s="27">
        <v>13260.24</v>
      </c>
      <c r="E230" s="24">
        <v>0</v>
      </c>
      <c r="F230" s="24">
        <v>0</v>
      </c>
      <c r="G230" s="27">
        <v>13260.24</v>
      </c>
      <c r="H230" s="28">
        <v>3670.0200000000004</v>
      </c>
      <c r="I230" s="27">
        <v>9590.2199999999993</v>
      </c>
      <c r="J230" s="54"/>
    </row>
    <row r="231" spans="1:10" x14ac:dyDescent="0.2">
      <c r="A231" s="25" t="s">
        <v>701</v>
      </c>
      <c r="B231" s="25" t="s">
        <v>770</v>
      </c>
      <c r="C231" s="26" t="s">
        <v>776</v>
      </c>
      <c r="D231" s="27">
        <v>3350.74</v>
      </c>
      <c r="E231" s="24">
        <v>0</v>
      </c>
      <c r="F231" s="24">
        <v>0</v>
      </c>
      <c r="G231" s="27">
        <v>3350.74</v>
      </c>
      <c r="H231" s="28">
        <v>1313.1599999999999</v>
      </c>
      <c r="I231" s="27">
        <v>2037.58</v>
      </c>
      <c r="J231" s="54"/>
    </row>
    <row r="232" spans="1:10" x14ac:dyDescent="0.2">
      <c r="A232" s="25" t="s">
        <v>702</v>
      </c>
      <c r="B232" s="25" t="s">
        <v>764</v>
      </c>
      <c r="C232" s="26" t="s">
        <v>776</v>
      </c>
      <c r="D232" s="27">
        <v>7254.12</v>
      </c>
      <c r="E232" s="24">
        <v>0</v>
      </c>
      <c r="F232" s="24">
        <v>0</v>
      </c>
      <c r="G232" s="27">
        <v>7254.12</v>
      </c>
      <c r="H232" s="28">
        <v>3709.2799999999997</v>
      </c>
      <c r="I232" s="27">
        <v>3544.84</v>
      </c>
      <c r="J232" s="54"/>
    </row>
    <row r="233" spans="1:10" x14ac:dyDescent="0.2">
      <c r="A233" s="25" t="s">
        <v>100</v>
      </c>
      <c r="B233" s="25" t="s">
        <v>626</v>
      </c>
      <c r="C233" s="26" t="s">
        <v>254</v>
      </c>
      <c r="D233" s="30">
        <v>4084</v>
      </c>
      <c r="E233" s="24">
        <v>0</v>
      </c>
      <c r="F233" s="24">
        <v>0</v>
      </c>
      <c r="G233" s="27">
        <v>4084</v>
      </c>
      <c r="H233" s="28">
        <f>Tabela432[[#This Row],[Salário do Mês (R$)    ]]-Tabela432[[#This Row],[Valor Líquido (R$)]]</f>
        <v>546.84000000000015</v>
      </c>
      <c r="I233" s="27">
        <v>3537.16</v>
      </c>
      <c r="J233" s="54"/>
    </row>
    <row r="234" spans="1:10" x14ac:dyDescent="0.2">
      <c r="A234" s="25" t="s">
        <v>293</v>
      </c>
      <c r="B234" s="25" t="s">
        <v>526</v>
      </c>
      <c r="C234" s="26" t="s">
        <v>254</v>
      </c>
      <c r="D234" s="30">
        <v>3520.25</v>
      </c>
      <c r="E234" s="24">
        <v>0</v>
      </c>
      <c r="F234" s="24">
        <v>0</v>
      </c>
      <c r="G234" s="27">
        <v>3520.25</v>
      </c>
      <c r="H234" s="28">
        <f>Tabela432[[#This Row],[Salário do Mês (R$)    ]]-Tabela432[[#This Row],[Valor Líquido (R$)]]</f>
        <v>359.61999999999989</v>
      </c>
      <c r="I234" s="27">
        <v>3160.63</v>
      </c>
      <c r="J234" s="54"/>
    </row>
    <row r="235" spans="1:10" x14ac:dyDescent="0.2">
      <c r="A235" s="25" t="s">
        <v>412</v>
      </c>
      <c r="B235" s="25" t="s">
        <v>522</v>
      </c>
      <c r="C235" s="26" t="s">
        <v>254</v>
      </c>
      <c r="D235" s="27">
        <v>6226.6</v>
      </c>
      <c r="E235" s="24">
        <v>0</v>
      </c>
      <c r="F235" s="24">
        <v>0</v>
      </c>
      <c r="G235" s="27">
        <v>6226.6</v>
      </c>
      <c r="H235" s="28">
        <f>Tabela432[[#This Row],[Salário do Mês (R$)    ]]-Tabela432[[#This Row],[Valor Líquido (R$)]]</f>
        <v>1298.5200000000004</v>
      </c>
      <c r="I235" s="27">
        <v>4928.08</v>
      </c>
      <c r="J235" s="54"/>
    </row>
    <row r="236" spans="1:10" x14ac:dyDescent="0.2">
      <c r="A236" s="25" t="s">
        <v>101</v>
      </c>
      <c r="B236" s="25" t="s">
        <v>503</v>
      </c>
      <c r="C236" s="26" t="s">
        <v>254</v>
      </c>
      <c r="D236" s="27">
        <v>4921.58</v>
      </c>
      <c r="E236" s="24">
        <v>0</v>
      </c>
      <c r="F236" s="24">
        <v>0</v>
      </c>
      <c r="G236" s="27">
        <v>4921.58</v>
      </c>
      <c r="H236" s="28">
        <f>Tabela432[[#This Row],[Salário do Mês (R$)    ]]-Tabela432[[#This Row],[Valor Líquido (R$)]]</f>
        <v>726.30000000000018</v>
      </c>
      <c r="I236" s="27">
        <v>4195.28</v>
      </c>
      <c r="J236" s="54"/>
    </row>
    <row r="237" spans="1:10" x14ac:dyDescent="0.2">
      <c r="A237" s="25" t="s">
        <v>102</v>
      </c>
      <c r="B237" s="25" t="s">
        <v>504</v>
      </c>
      <c r="C237" s="26" t="s">
        <v>254</v>
      </c>
      <c r="D237" s="27">
        <v>2479.38</v>
      </c>
      <c r="E237" s="24">
        <v>0</v>
      </c>
      <c r="F237" s="24">
        <v>0</v>
      </c>
      <c r="G237" s="27">
        <v>2479.38</v>
      </c>
      <c r="H237" s="28">
        <f>Tabela432[[#This Row],[Salário do Mês (R$)    ]]-Tabela432[[#This Row],[Valor Líquido (R$)]]</f>
        <v>302.09999999999991</v>
      </c>
      <c r="I237" s="27">
        <v>2177.2800000000002</v>
      </c>
      <c r="J237" s="54"/>
    </row>
    <row r="238" spans="1:10" x14ac:dyDescent="0.2">
      <c r="A238" s="25" t="s">
        <v>103</v>
      </c>
      <c r="B238" s="25" t="s">
        <v>501</v>
      </c>
      <c r="C238" s="26" t="s">
        <v>254</v>
      </c>
      <c r="D238" s="30">
        <v>3288.11</v>
      </c>
      <c r="E238" s="24">
        <v>0</v>
      </c>
      <c r="F238" s="24">
        <v>0</v>
      </c>
      <c r="G238" s="27">
        <v>3288.11</v>
      </c>
      <c r="H238" s="28">
        <f>Tabela432[[#This Row],[Salário do Mês (R$)    ]]-Tabela432[[#This Row],[Valor Líquido (R$)]]</f>
        <v>328.51000000000022</v>
      </c>
      <c r="I238" s="27">
        <v>2959.6</v>
      </c>
      <c r="J238" s="54"/>
    </row>
    <row r="239" spans="1:10" x14ac:dyDescent="0.2">
      <c r="A239" s="25" t="s">
        <v>585</v>
      </c>
      <c r="B239" s="25" t="s">
        <v>503</v>
      </c>
      <c r="C239" s="26" t="s">
        <v>254</v>
      </c>
      <c r="D239" s="27">
        <v>4731.83</v>
      </c>
      <c r="E239" s="24">
        <v>0</v>
      </c>
      <c r="F239" s="24">
        <v>0</v>
      </c>
      <c r="G239" s="27">
        <v>4731.83</v>
      </c>
      <c r="H239" s="28">
        <f>Tabela432[[#This Row],[Salário do Mês (R$)    ]]-Tabela432[[#This Row],[Valor Líquido (R$)]]</f>
        <v>760.59000000000015</v>
      </c>
      <c r="I239" s="27">
        <v>3971.24</v>
      </c>
      <c r="J239" s="54"/>
    </row>
    <row r="240" spans="1:10" x14ac:dyDescent="0.2">
      <c r="A240" s="25" t="s">
        <v>104</v>
      </c>
      <c r="B240" s="25" t="s">
        <v>508</v>
      </c>
      <c r="C240" s="26" t="s">
        <v>254</v>
      </c>
      <c r="D240" s="27">
        <v>5357.2</v>
      </c>
      <c r="E240" s="24">
        <v>0</v>
      </c>
      <c r="F240" s="24">
        <v>0</v>
      </c>
      <c r="G240" s="27">
        <v>5357.2</v>
      </c>
      <c r="H240" s="28">
        <f>Tabela432[[#This Row],[Salário do Mês (R$)    ]]-Tabela432[[#This Row],[Valor Líquido (R$)]]</f>
        <v>988.10999999999967</v>
      </c>
      <c r="I240" s="27">
        <v>4369.09</v>
      </c>
      <c r="J240" s="54"/>
    </row>
    <row r="241" spans="1:10" x14ac:dyDescent="0.2">
      <c r="A241" s="25" t="s">
        <v>105</v>
      </c>
      <c r="B241" s="25" t="s">
        <v>508</v>
      </c>
      <c r="C241" s="26" t="s">
        <v>254</v>
      </c>
      <c r="D241" s="27">
        <v>1168.06</v>
      </c>
      <c r="E241" s="24">
        <v>0</v>
      </c>
      <c r="F241" s="24">
        <v>0</v>
      </c>
      <c r="G241" s="27">
        <v>1168.06</v>
      </c>
      <c r="H241" s="28">
        <f>Tabela432[[#This Row],[Salário do Mês (R$)    ]]-Tabela432[[#This Row],[Valor Líquido (R$)]]</f>
        <v>87.599999999999909</v>
      </c>
      <c r="I241" s="27">
        <v>1080.46</v>
      </c>
      <c r="J241" s="54"/>
    </row>
    <row r="242" spans="1:10" x14ac:dyDescent="0.2">
      <c r="A242" s="25" t="s">
        <v>388</v>
      </c>
      <c r="B242" s="25" t="s">
        <v>503</v>
      </c>
      <c r="C242" s="26" t="s">
        <v>254</v>
      </c>
      <c r="D242" s="27">
        <v>3932.2</v>
      </c>
      <c r="E242" s="24">
        <v>0</v>
      </c>
      <c r="F242" s="24">
        <v>0</v>
      </c>
      <c r="G242" s="27">
        <v>3932.2</v>
      </c>
      <c r="H242" s="28">
        <f>Tabela432[[#This Row],[Salário do Mês (R$)    ]]-Tabela432[[#This Row],[Valor Líquido (R$)]]</f>
        <v>505.84999999999991</v>
      </c>
      <c r="I242" s="27">
        <v>3426.35</v>
      </c>
      <c r="J242" s="54"/>
    </row>
    <row r="243" spans="1:10" x14ac:dyDescent="0.2">
      <c r="A243" s="25" t="s">
        <v>612</v>
      </c>
      <c r="B243" s="25" t="s">
        <v>535</v>
      </c>
      <c r="C243" s="26" t="s">
        <v>254</v>
      </c>
      <c r="D243" s="27">
        <v>5564.86</v>
      </c>
      <c r="E243" s="24">
        <v>0</v>
      </c>
      <c r="F243" s="24">
        <v>0</v>
      </c>
      <c r="G243" s="27">
        <v>5564.86</v>
      </c>
      <c r="H243" s="28">
        <f>Tabela432[[#This Row],[Salário do Mês (R$)    ]]-Tabela432[[#This Row],[Valor Líquido (R$)]]</f>
        <v>1044.2799999999997</v>
      </c>
      <c r="I243" s="27">
        <v>4520.58</v>
      </c>
      <c r="J243" s="54"/>
    </row>
    <row r="244" spans="1:10" x14ac:dyDescent="0.2">
      <c r="A244" s="25" t="s">
        <v>364</v>
      </c>
      <c r="B244" s="25" t="s">
        <v>549</v>
      </c>
      <c r="C244" s="26" t="s">
        <v>254</v>
      </c>
      <c r="D244" s="30">
        <v>4636.3900000000003</v>
      </c>
      <c r="E244" s="24">
        <v>0</v>
      </c>
      <c r="F244" s="24">
        <v>0</v>
      </c>
      <c r="G244" s="27">
        <v>4636.3900000000003</v>
      </c>
      <c r="H244" s="28">
        <f>Tabela432[[#This Row],[Salário do Mês (R$)    ]]-Tabela432[[#This Row],[Valor Líquido (R$)]]</f>
        <v>690.74000000000024</v>
      </c>
      <c r="I244" s="27">
        <v>3945.65</v>
      </c>
      <c r="J244" s="54"/>
    </row>
    <row r="245" spans="1:10" x14ac:dyDescent="0.2">
      <c r="A245" s="25" t="s">
        <v>107</v>
      </c>
      <c r="B245" s="25" t="s">
        <v>503</v>
      </c>
      <c r="C245" s="26" t="s">
        <v>254</v>
      </c>
      <c r="D245" s="27">
        <v>3932.2</v>
      </c>
      <c r="E245" s="24">
        <v>0</v>
      </c>
      <c r="F245" s="24">
        <v>0</v>
      </c>
      <c r="G245" s="27">
        <v>3932.2</v>
      </c>
      <c r="H245" s="28">
        <f>Tabela432[[#This Row],[Salário do Mês (R$)    ]]-Tabela432[[#This Row],[Valor Líquido (R$)]]</f>
        <v>485.25999999999976</v>
      </c>
      <c r="I245" s="27">
        <v>3446.94</v>
      </c>
      <c r="J245" s="54"/>
    </row>
    <row r="246" spans="1:10" x14ac:dyDescent="0.2">
      <c r="A246" s="25" t="s">
        <v>389</v>
      </c>
      <c r="B246" s="25" t="s">
        <v>504</v>
      </c>
      <c r="C246" s="26" t="s">
        <v>254</v>
      </c>
      <c r="D246" s="27">
        <v>3280.32</v>
      </c>
      <c r="E246" s="24">
        <v>800.88</v>
      </c>
      <c r="F246" s="24">
        <v>0</v>
      </c>
      <c r="G246" s="27">
        <v>3280.32</v>
      </c>
      <c r="H246" s="28">
        <f>Tabela432[[#This Row],[Salário do Mês (R$)    ]]-Tabela432[[#This Row],[Valor Líquido (R$)]]</f>
        <v>3239</v>
      </c>
      <c r="I246" s="27">
        <v>41.32</v>
      </c>
      <c r="J246" s="54"/>
    </row>
    <row r="247" spans="1:10" x14ac:dyDescent="0.2">
      <c r="A247" s="25" t="s">
        <v>276</v>
      </c>
      <c r="B247" s="25" t="s">
        <v>508</v>
      </c>
      <c r="C247" s="26" t="s">
        <v>254</v>
      </c>
      <c r="D247" s="30">
        <v>6330.93</v>
      </c>
      <c r="E247" s="24">
        <v>0</v>
      </c>
      <c r="F247" s="24">
        <v>0</v>
      </c>
      <c r="G247" s="27">
        <v>6330.93</v>
      </c>
      <c r="H247" s="28">
        <f>Tabela432[[#This Row],[Salário do Mês (R$)    ]]-Tabela432[[#This Row],[Valor Líquido (R$)]]</f>
        <v>2118.75</v>
      </c>
      <c r="I247" s="27">
        <v>4212.18</v>
      </c>
      <c r="J247" s="54"/>
    </row>
    <row r="248" spans="1:10" x14ac:dyDescent="0.2">
      <c r="A248" s="25" t="s">
        <v>703</v>
      </c>
      <c r="B248" s="25" t="s">
        <v>764</v>
      </c>
      <c r="C248" s="26" t="s">
        <v>776</v>
      </c>
      <c r="D248" s="27">
        <v>8455.36</v>
      </c>
      <c r="E248" s="24">
        <v>0</v>
      </c>
      <c r="F248" s="24">
        <v>0</v>
      </c>
      <c r="G248" s="27">
        <v>8455.36</v>
      </c>
      <c r="H248" s="28">
        <v>2766.1500000000005</v>
      </c>
      <c r="I248" s="27">
        <v>5689.21</v>
      </c>
      <c r="J248" s="54"/>
    </row>
    <row r="249" spans="1:10" x14ac:dyDescent="0.2">
      <c r="A249" s="25" t="s">
        <v>334</v>
      </c>
      <c r="B249" s="25" t="s">
        <v>508</v>
      </c>
      <c r="C249" s="26" t="s">
        <v>254</v>
      </c>
      <c r="D249" s="27">
        <v>6574.36</v>
      </c>
      <c r="E249" s="24">
        <v>0</v>
      </c>
      <c r="F249" s="24">
        <v>0</v>
      </c>
      <c r="G249" s="27">
        <v>6574.36</v>
      </c>
      <c r="H249" s="28">
        <f>Tabela432[[#This Row],[Salário do Mês (R$)    ]]-Tabela432[[#This Row],[Valor Líquido (R$)]]</f>
        <v>1429.46</v>
      </c>
      <c r="I249" s="27">
        <v>5144.8999999999996</v>
      </c>
      <c r="J249" s="54"/>
    </row>
    <row r="250" spans="1:10" x14ac:dyDescent="0.2">
      <c r="A250" s="25" t="s">
        <v>366</v>
      </c>
      <c r="B250" s="25" t="s">
        <v>503</v>
      </c>
      <c r="C250" s="26" t="s">
        <v>254</v>
      </c>
      <c r="D250" s="27">
        <v>3932.2</v>
      </c>
      <c r="E250" s="24">
        <v>0</v>
      </c>
      <c r="F250" s="24">
        <v>0</v>
      </c>
      <c r="G250" s="27">
        <v>3932.2</v>
      </c>
      <c r="H250" s="28">
        <f>Tabela432[[#This Row],[Salário do Mês (R$)    ]]-Tabela432[[#This Row],[Valor Líquido (R$)]]</f>
        <v>505.84999999999991</v>
      </c>
      <c r="I250" s="27">
        <v>3426.35</v>
      </c>
      <c r="J250" s="54"/>
    </row>
    <row r="251" spans="1:10" x14ac:dyDescent="0.2">
      <c r="A251" s="25" t="s">
        <v>704</v>
      </c>
      <c r="B251" s="25" t="s">
        <v>540</v>
      </c>
      <c r="C251" s="26" t="s">
        <v>776</v>
      </c>
      <c r="D251" s="27">
        <v>15071.89</v>
      </c>
      <c r="E251" s="24">
        <v>0</v>
      </c>
      <c r="F251" s="24">
        <v>0</v>
      </c>
      <c r="G251" s="27">
        <v>15071.89</v>
      </c>
      <c r="H251" s="28">
        <v>7443.6399999999994</v>
      </c>
      <c r="I251" s="27">
        <v>7628.25</v>
      </c>
      <c r="J251" s="54"/>
    </row>
    <row r="252" spans="1:10" x14ac:dyDescent="0.2">
      <c r="A252" s="25" t="s">
        <v>705</v>
      </c>
      <c r="B252" s="25" t="s">
        <v>555</v>
      </c>
      <c r="C252" s="26" t="s">
        <v>776</v>
      </c>
      <c r="D252" s="27">
        <v>10291.35</v>
      </c>
      <c r="E252" s="24">
        <v>0</v>
      </c>
      <c r="F252" s="24">
        <v>0</v>
      </c>
      <c r="G252" s="27">
        <v>10291.35</v>
      </c>
      <c r="H252" s="28">
        <v>4647.8</v>
      </c>
      <c r="I252" s="27">
        <v>5643.55</v>
      </c>
      <c r="J252" s="54"/>
    </row>
    <row r="253" spans="1:10" x14ac:dyDescent="0.2">
      <c r="A253" s="25" t="s">
        <v>367</v>
      </c>
      <c r="B253" s="25" t="s">
        <v>540</v>
      </c>
      <c r="C253" s="26" t="s">
        <v>254</v>
      </c>
      <c r="D253" s="27">
        <v>4480.92</v>
      </c>
      <c r="E253" s="24">
        <v>0</v>
      </c>
      <c r="F253" s="24">
        <v>0</v>
      </c>
      <c r="G253" s="27">
        <v>4480.92</v>
      </c>
      <c r="H253" s="28">
        <f>Tabela432[[#This Row],[Salário do Mês (R$)    ]]-Tabela432[[#This Row],[Valor Líquido (R$)]]</f>
        <v>633</v>
      </c>
      <c r="I253" s="27">
        <v>3847.92</v>
      </c>
      <c r="J253" s="54"/>
    </row>
    <row r="254" spans="1:10" x14ac:dyDescent="0.2">
      <c r="A254" s="25" t="s">
        <v>108</v>
      </c>
      <c r="B254" s="25" t="s">
        <v>541</v>
      </c>
      <c r="C254" s="26" t="s">
        <v>254</v>
      </c>
      <c r="D254" s="30">
        <v>14106.04</v>
      </c>
      <c r="E254" s="24">
        <v>0</v>
      </c>
      <c r="F254" s="24">
        <v>0</v>
      </c>
      <c r="G254" s="27">
        <v>14106.04</v>
      </c>
      <c r="H254" s="28">
        <f>Tabela432[[#This Row],[Salário do Mês (R$)    ]]-Tabela432[[#This Row],[Valor Líquido (R$)]]</f>
        <v>3556.0800000000017</v>
      </c>
      <c r="I254" s="27">
        <v>10549.96</v>
      </c>
      <c r="J254" s="54"/>
    </row>
    <row r="255" spans="1:10" x14ac:dyDescent="0.2">
      <c r="A255" s="25" t="s">
        <v>109</v>
      </c>
      <c r="B255" s="25" t="s">
        <v>503</v>
      </c>
      <c r="C255" s="26" t="s">
        <v>254</v>
      </c>
      <c r="D255" s="27">
        <v>3932.2</v>
      </c>
      <c r="E255" s="24">
        <v>0</v>
      </c>
      <c r="F255" s="24">
        <v>0</v>
      </c>
      <c r="G255" s="27">
        <v>3932.2</v>
      </c>
      <c r="H255" s="28">
        <f>Tabela432[[#This Row],[Salário do Mês (R$)    ]]-Tabela432[[#This Row],[Valor Líquido (R$)]]</f>
        <v>1414.9399999999996</v>
      </c>
      <c r="I255" s="27">
        <v>2517.2600000000002</v>
      </c>
      <c r="J255" s="54"/>
    </row>
    <row r="256" spans="1:10" x14ac:dyDescent="0.2">
      <c r="A256" s="25" t="s">
        <v>110</v>
      </c>
      <c r="B256" s="25" t="s">
        <v>512</v>
      </c>
      <c r="C256" s="26" t="s">
        <v>254</v>
      </c>
      <c r="D256" s="27">
        <v>5340.66</v>
      </c>
      <c r="E256" s="24">
        <v>0</v>
      </c>
      <c r="F256" s="24">
        <v>0</v>
      </c>
      <c r="G256" s="27">
        <v>5340.66</v>
      </c>
      <c r="H256" s="28">
        <f>Tabela432[[#This Row],[Salário do Mês (R$)    ]]-Tabela432[[#This Row],[Valor Líquido (R$)]]</f>
        <v>951.23999999999978</v>
      </c>
      <c r="I256" s="27">
        <v>4389.42</v>
      </c>
      <c r="J256" s="54"/>
    </row>
    <row r="257" spans="1:10" x14ac:dyDescent="0.2">
      <c r="A257" s="25" t="s">
        <v>111</v>
      </c>
      <c r="B257" s="25" t="s">
        <v>542</v>
      </c>
      <c r="C257" s="26" t="s">
        <v>254</v>
      </c>
      <c r="D257" s="27">
        <v>3084.6</v>
      </c>
      <c r="E257" s="24">
        <v>0</v>
      </c>
      <c r="F257" s="24">
        <v>0</v>
      </c>
      <c r="G257" s="27">
        <v>3084.6</v>
      </c>
      <c r="H257" s="28">
        <f>Tabela432[[#This Row],[Salário do Mês (R$)    ]]-Tabela432[[#This Row],[Valor Líquido (R$)]]</f>
        <v>264.54999999999973</v>
      </c>
      <c r="I257" s="27">
        <v>2820.05</v>
      </c>
      <c r="J257" s="54"/>
    </row>
    <row r="258" spans="1:10" x14ac:dyDescent="0.2">
      <c r="A258" s="25" t="s">
        <v>112</v>
      </c>
      <c r="B258" s="25" t="s">
        <v>503</v>
      </c>
      <c r="C258" s="26" t="s">
        <v>254</v>
      </c>
      <c r="D258" s="27">
        <v>4693.84</v>
      </c>
      <c r="E258" s="24">
        <v>0</v>
      </c>
      <c r="F258" s="24">
        <v>0</v>
      </c>
      <c r="G258" s="27">
        <v>4693.84</v>
      </c>
      <c r="H258" s="28">
        <f>Tabela432[[#This Row],[Salário do Mês (R$)    ]]-Tabela432[[#This Row],[Valor Líquido (R$)]]</f>
        <v>746.72000000000025</v>
      </c>
      <c r="I258" s="27">
        <v>3947.12</v>
      </c>
      <c r="J258" s="54"/>
    </row>
    <row r="259" spans="1:10" x14ac:dyDescent="0.2">
      <c r="A259" s="25" t="s">
        <v>113</v>
      </c>
      <c r="B259" s="25" t="s">
        <v>543</v>
      </c>
      <c r="C259" s="26" t="s">
        <v>254</v>
      </c>
      <c r="D259" s="30">
        <v>14268.67</v>
      </c>
      <c r="E259" s="24">
        <v>3025.5</v>
      </c>
      <c r="F259" s="24">
        <v>0</v>
      </c>
      <c r="G259" s="27">
        <v>14268.67</v>
      </c>
      <c r="H259" s="28">
        <f>Tabela432[[#This Row],[Salário do Mês (R$)    ]]-Tabela432[[#This Row],[Valor Líquido (R$)]]</f>
        <v>12165.44</v>
      </c>
      <c r="I259" s="27">
        <v>2103.23</v>
      </c>
      <c r="J259" s="54"/>
    </row>
    <row r="260" spans="1:10" x14ac:dyDescent="0.2">
      <c r="A260" s="25" t="s">
        <v>114</v>
      </c>
      <c r="B260" s="25" t="s">
        <v>503</v>
      </c>
      <c r="C260" s="26" t="s">
        <v>254</v>
      </c>
      <c r="D260" s="30">
        <v>4084</v>
      </c>
      <c r="E260" s="24">
        <v>0</v>
      </c>
      <c r="F260" s="24">
        <v>0</v>
      </c>
      <c r="G260" s="27">
        <v>4084</v>
      </c>
      <c r="H260" s="28">
        <f>Tabela432[[#This Row],[Salário do Mês (R$)    ]]-Tabela432[[#This Row],[Valor Líquido (R$)]]</f>
        <v>546.84000000000015</v>
      </c>
      <c r="I260" s="27">
        <v>3537.16</v>
      </c>
      <c r="J260" s="54"/>
    </row>
    <row r="261" spans="1:10" x14ac:dyDescent="0.2">
      <c r="A261" s="25" t="s">
        <v>115</v>
      </c>
      <c r="B261" s="25" t="s">
        <v>626</v>
      </c>
      <c r="C261" s="26" t="s">
        <v>254</v>
      </c>
      <c r="D261" s="27">
        <v>4921.58</v>
      </c>
      <c r="E261" s="24">
        <v>0</v>
      </c>
      <c r="F261" s="24">
        <v>0</v>
      </c>
      <c r="G261" s="27">
        <v>4921.58</v>
      </c>
      <c r="H261" s="28">
        <f>Tabela432[[#This Row],[Salário do Mês (R$)    ]]-Tabela432[[#This Row],[Valor Líquido (R$)]]</f>
        <v>859.84000000000015</v>
      </c>
      <c r="I261" s="27">
        <v>4061.74</v>
      </c>
      <c r="J261" s="54"/>
    </row>
    <row r="262" spans="1:10" x14ac:dyDescent="0.2">
      <c r="A262" s="25" t="s">
        <v>343</v>
      </c>
      <c r="B262" s="25" t="s">
        <v>503</v>
      </c>
      <c r="C262" s="26" t="s">
        <v>254</v>
      </c>
      <c r="D262" s="27">
        <v>4084</v>
      </c>
      <c r="E262" s="24">
        <v>0</v>
      </c>
      <c r="F262" s="24">
        <v>0</v>
      </c>
      <c r="G262" s="27">
        <v>4084</v>
      </c>
      <c r="H262" s="28">
        <f>Tabela432[[#This Row],[Salário do Mês (R$)    ]]-Tabela432[[#This Row],[Valor Líquido (R$)]]</f>
        <v>675.84000000000015</v>
      </c>
      <c r="I262" s="27">
        <v>3408.16</v>
      </c>
      <c r="J262" s="54"/>
    </row>
    <row r="263" spans="1:10" x14ac:dyDescent="0.2">
      <c r="A263" s="25" t="s">
        <v>613</v>
      </c>
      <c r="B263" s="25" t="s">
        <v>504</v>
      </c>
      <c r="C263" s="26" t="s">
        <v>254</v>
      </c>
      <c r="D263" s="27">
        <v>2429.0100000000002</v>
      </c>
      <c r="E263" s="24">
        <v>0</v>
      </c>
      <c r="F263" s="24">
        <v>0</v>
      </c>
      <c r="G263" s="27">
        <v>2429.0100000000002</v>
      </c>
      <c r="H263" s="28">
        <f>Tabela432[[#This Row],[Salário do Mês (R$)    ]]-Tabela432[[#This Row],[Valor Líquido (R$)]]</f>
        <v>196.84000000000015</v>
      </c>
      <c r="I263" s="27">
        <v>2232.17</v>
      </c>
      <c r="J263" s="54"/>
    </row>
    <row r="264" spans="1:10" x14ac:dyDescent="0.2">
      <c r="A264" s="25" t="s">
        <v>706</v>
      </c>
      <c r="B264" s="25" t="s">
        <v>767</v>
      </c>
      <c r="C264" s="26" t="s">
        <v>776</v>
      </c>
      <c r="D264" s="27">
        <v>10393.84</v>
      </c>
      <c r="E264" s="24">
        <v>0</v>
      </c>
      <c r="F264" s="24">
        <v>0</v>
      </c>
      <c r="G264" s="27">
        <v>10393.84</v>
      </c>
      <c r="H264" s="28">
        <v>5417.68</v>
      </c>
      <c r="I264" s="27">
        <v>4976.16</v>
      </c>
      <c r="J264" s="54"/>
    </row>
    <row r="265" spans="1:10" x14ac:dyDescent="0.2">
      <c r="A265" s="25" t="s">
        <v>116</v>
      </c>
      <c r="B265" s="25" t="s">
        <v>531</v>
      </c>
      <c r="C265" s="26" t="s">
        <v>254</v>
      </c>
      <c r="D265" s="27">
        <v>5937.78</v>
      </c>
      <c r="E265" s="24">
        <v>0</v>
      </c>
      <c r="F265" s="24">
        <v>0</v>
      </c>
      <c r="G265" s="27">
        <v>5937.78</v>
      </c>
      <c r="H265" s="28">
        <f>Tabela432[[#This Row],[Salário do Mês (R$)    ]]-Tabela432[[#This Row],[Valor Líquido (R$)]]</f>
        <v>1463.4699999999993</v>
      </c>
      <c r="I265" s="27">
        <v>4474.3100000000004</v>
      </c>
      <c r="J265" s="54"/>
    </row>
    <row r="266" spans="1:10" x14ac:dyDescent="0.2">
      <c r="A266" s="25" t="s">
        <v>117</v>
      </c>
      <c r="B266" s="25" t="s">
        <v>510</v>
      </c>
      <c r="C266" s="26" t="s">
        <v>254</v>
      </c>
      <c r="D266" s="30">
        <v>4549.79</v>
      </c>
      <c r="E266" s="24">
        <v>0</v>
      </c>
      <c r="F266" s="24">
        <v>0</v>
      </c>
      <c r="G266" s="27">
        <v>4549.79</v>
      </c>
      <c r="H266" s="28">
        <f>Tabela432[[#This Row],[Salário do Mês (R$)    ]]-Tabela432[[#This Row],[Valor Líquido (R$)]]</f>
        <v>658.13999999999987</v>
      </c>
      <c r="I266" s="27">
        <v>3891.65</v>
      </c>
      <c r="J266" s="54"/>
    </row>
    <row r="267" spans="1:10" x14ac:dyDescent="0.2">
      <c r="A267" s="25" t="s">
        <v>313</v>
      </c>
      <c r="B267" s="25" t="s">
        <v>504</v>
      </c>
      <c r="C267" s="26" t="s">
        <v>254</v>
      </c>
      <c r="D267" s="27">
        <v>2429.0100000000002</v>
      </c>
      <c r="E267" s="24">
        <v>0</v>
      </c>
      <c r="F267" s="24">
        <v>0</v>
      </c>
      <c r="G267" s="27">
        <v>2429.0100000000002</v>
      </c>
      <c r="H267" s="28">
        <f>Tabela432[[#This Row],[Salário do Mês (R$)    ]]-Tabela432[[#This Row],[Valor Líquido (R$)]]</f>
        <v>536.45000000000027</v>
      </c>
      <c r="I267" s="27">
        <v>1892.56</v>
      </c>
      <c r="J267" s="54"/>
    </row>
    <row r="268" spans="1:10" x14ac:dyDescent="0.2">
      <c r="A268" s="25" t="s">
        <v>463</v>
      </c>
      <c r="B268" s="25" t="s">
        <v>535</v>
      </c>
      <c r="C268" s="26" t="s">
        <v>254</v>
      </c>
      <c r="D268" s="30">
        <v>5564.86</v>
      </c>
      <c r="E268" s="24">
        <v>0</v>
      </c>
      <c r="F268" s="24">
        <v>0</v>
      </c>
      <c r="G268" s="27">
        <v>5564.86</v>
      </c>
      <c r="H268" s="28">
        <f>Tabela432[[#This Row],[Salário do Mês (R$)    ]]-Tabela432[[#This Row],[Valor Líquido (R$)]]</f>
        <v>1335.9099999999999</v>
      </c>
      <c r="I268" s="27">
        <v>4228.95</v>
      </c>
      <c r="J268" s="54"/>
    </row>
    <row r="269" spans="1:10" x14ac:dyDescent="0.2">
      <c r="A269" s="25" t="s">
        <v>464</v>
      </c>
      <c r="B269" s="25" t="s">
        <v>506</v>
      </c>
      <c r="C269" s="26" t="s">
        <v>254</v>
      </c>
      <c r="D269" s="27">
        <v>2846.14</v>
      </c>
      <c r="E269" s="24">
        <v>0</v>
      </c>
      <c r="F269" s="24">
        <v>0</v>
      </c>
      <c r="G269" s="27">
        <v>2846.14</v>
      </c>
      <c r="H269" s="28">
        <f>Tabela432[[#This Row],[Salário do Mês (R$)    ]]-Tabela432[[#This Row],[Valor Líquido (R$)]]</f>
        <v>400.42000000000007</v>
      </c>
      <c r="I269" s="27">
        <v>2445.7199999999998</v>
      </c>
      <c r="J269" s="54"/>
    </row>
    <row r="270" spans="1:10" x14ac:dyDescent="0.2">
      <c r="A270" s="25" t="s">
        <v>264</v>
      </c>
      <c r="B270" s="25" t="s">
        <v>503</v>
      </c>
      <c r="C270" s="26" t="s">
        <v>254</v>
      </c>
      <c r="D270" s="27">
        <v>3932.2</v>
      </c>
      <c r="E270" s="24">
        <v>0</v>
      </c>
      <c r="F270" s="24">
        <v>0</v>
      </c>
      <c r="G270" s="27">
        <v>3932.2</v>
      </c>
      <c r="H270" s="28">
        <f>Tabela432[[#This Row],[Salário do Mês (R$)    ]]-Tabela432[[#This Row],[Valor Líquido (R$)]]</f>
        <v>485.25999999999976</v>
      </c>
      <c r="I270" s="27">
        <v>3446.94</v>
      </c>
      <c r="J270" s="54"/>
    </row>
    <row r="271" spans="1:10" x14ac:dyDescent="0.2">
      <c r="A271" s="25" t="s">
        <v>707</v>
      </c>
      <c r="B271" s="25" t="s">
        <v>770</v>
      </c>
      <c r="C271" s="26" t="s">
        <v>776</v>
      </c>
      <c r="D271" s="27">
        <v>3643.52</v>
      </c>
      <c r="E271" s="24">
        <v>588.87</v>
      </c>
      <c r="F271" s="24">
        <v>0</v>
      </c>
      <c r="G271" s="27">
        <v>3643.52</v>
      </c>
      <c r="H271" s="28">
        <v>374.80999999999995</v>
      </c>
      <c r="I271" s="27">
        <v>3268.71</v>
      </c>
      <c r="J271" s="54"/>
    </row>
    <row r="272" spans="1:10" x14ac:dyDescent="0.2">
      <c r="A272" s="25" t="s">
        <v>368</v>
      </c>
      <c r="B272" s="25" t="s">
        <v>505</v>
      </c>
      <c r="C272" s="26" t="s">
        <v>254</v>
      </c>
      <c r="D272" s="30">
        <v>2186.11</v>
      </c>
      <c r="E272" s="24">
        <v>0</v>
      </c>
      <c r="F272" s="24">
        <v>0</v>
      </c>
      <c r="G272" s="27">
        <v>2186.11</v>
      </c>
      <c r="H272" s="28">
        <f>Tabela432[[#This Row],[Salário do Mês (R$)    ]]-Tabela432[[#This Row],[Valor Líquido (R$)]]</f>
        <v>270.44000000000005</v>
      </c>
      <c r="I272" s="27">
        <v>1915.67</v>
      </c>
      <c r="J272" s="54"/>
    </row>
    <row r="273" spans="1:10" x14ac:dyDescent="0.2">
      <c r="A273" s="25" t="s">
        <v>393</v>
      </c>
      <c r="B273" s="25" t="s">
        <v>508</v>
      </c>
      <c r="C273" s="26" t="s">
        <v>254</v>
      </c>
      <c r="D273" s="27">
        <v>7009.31</v>
      </c>
      <c r="E273" s="24">
        <v>1400.19</v>
      </c>
      <c r="F273" s="24">
        <v>0</v>
      </c>
      <c r="G273" s="27">
        <v>7009.31</v>
      </c>
      <c r="H273" s="28">
        <f>Tabela432[[#This Row],[Salário do Mês (R$)    ]]-Tabela432[[#This Row],[Valor Líquido (R$)]]</f>
        <v>5797.9600000000009</v>
      </c>
      <c r="I273" s="27">
        <v>1211.3499999999999</v>
      </c>
      <c r="J273" s="54"/>
    </row>
    <row r="274" spans="1:10" x14ac:dyDescent="0.2">
      <c r="A274" s="25" t="s">
        <v>385</v>
      </c>
      <c r="B274" s="25" t="s">
        <v>518</v>
      </c>
      <c r="C274" s="26" t="s">
        <v>254</v>
      </c>
      <c r="D274" s="27">
        <v>4947.3</v>
      </c>
      <c r="E274" s="24">
        <v>0</v>
      </c>
      <c r="F274" s="24">
        <v>0</v>
      </c>
      <c r="G274" s="27">
        <v>4947.3</v>
      </c>
      <c r="H274" s="28">
        <f>Tabela432[[#This Row],[Salário do Mês (R$)    ]]-Tabela432[[#This Row],[Valor Líquido (R$)]]</f>
        <v>804.23000000000047</v>
      </c>
      <c r="I274" s="27">
        <v>4143.07</v>
      </c>
      <c r="J274" s="54"/>
    </row>
    <row r="275" spans="1:10" x14ac:dyDescent="0.2">
      <c r="A275" s="25" t="s">
        <v>493</v>
      </c>
      <c r="B275" s="25" t="s">
        <v>505</v>
      </c>
      <c r="C275" s="26" t="s">
        <v>254</v>
      </c>
      <c r="D275" s="27">
        <v>2304.0100000000002</v>
      </c>
      <c r="E275" s="24">
        <v>0</v>
      </c>
      <c r="F275" s="24">
        <v>0</v>
      </c>
      <c r="G275" s="27">
        <v>2304.0100000000002</v>
      </c>
      <c r="H275" s="28">
        <f>Tabela432[[#This Row],[Salário do Mês (R$)    ]]-Tabela432[[#This Row],[Valor Líquido (R$)]]</f>
        <v>256.88000000000011</v>
      </c>
      <c r="I275" s="27">
        <v>2047.13</v>
      </c>
      <c r="J275" s="54"/>
    </row>
    <row r="276" spans="1:10" x14ac:dyDescent="0.2">
      <c r="A276" s="25" t="s">
        <v>708</v>
      </c>
      <c r="B276" s="25" t="s">
        <v>765</v>
      </c>
      <c r="C276" s="26" t="s">
        <v>776</v>
      </c>
      <c r="D276" s="27">
        <v>12379.26</v>
      </c>
      <c r="E276" s="24">
        <v>0</v>
      </c>
      <c r="F276" s="24">
        <v>0</v>
      </c>
      <c r="G276" s="27">
        <v>12379.26</v>
      </c>
      <c r="H276" s="28">
        <v>3419.8999999999996</v>
      </c>
      <c r="I276" s="27">
        <v>8959.36</v>
      </c>
      <c r="J276" s="54"/>
    </row>
    <row r="277" spans="1:10" x14ac:dyDescent="0.2">
      <c r="A277" s="25" t="s">
        <v>489</v>
      </c>
      <c r="B277" s="25" t="s">
        <v>544</v>
      </c>
      <c r="C277" s="26" t="s">
        <v>254</v>
      </c>
      <c r="D277" s="27">
        <v>8318.91</v>
      </c>
      <c r="E277" s="24">
        <v>0</v>
      </c>
      <c r="F277" s="24">
        <v>1769.96</v>
      </c>
      <c r="G277" s="27">
        <v>8318.91</v>
      </c>
      <c r="H277" s="28">
        <f>Tabela432[[#This Row],[Salário do Mês (R$)    ]]-Tabela432[[#This Row],[Valor Líquido (R$)]]</f>
        <v>8318.91</v>
      </c>
      <c r="I277" s="27">
        <v>0</v>
      </c>
      <c r="J277" s="54"/>
    </row>
    <row r="278" spans="1:10" x14ac:dyDescent="0.2">
      <c r="A278" s="25" t="s">
        <v>118</v>
      </c>
      <c r="B278" s="25" t="s">
        <v>504</v>
      </c>
      <c r="C278" s="26" t="s">
        <v>254</v>
      </c>
      <c r="D278" s="27">
        <v>3120.2</v>
      </c>
      <c r="E278" s="24">
        <v>0</v>
      </c>
      <c r="F278" s="24">
        <v>0</v>
      </c>
      <c r="G278" s="27">
        <v>3120.2</v>
      </c>
      <c r="H278" s="28">
        <f>Tabela432[[#This Row],[Salário do Mês (R$)    ]]-Tabela432[[#This Row],[Valor Líquido (R$)]]</f>
        <v>369.54999999999973</v>
      </c>
      <c r="I278" s="27">
        <v>2750.65</v>
      </c>
      <c r="J278" s="54"/>
    </row>
    <row r="279" spans="1:10" x14ac:dyDescent="0.2">
      <c r="A279" s="25" t="s">
        <v>119</v>
      </c>
      <c r="B279" s="25" t="s">
        <v>520</v>
      </c>
      <c r="C279" s="26" t="s">
        <v>254</v>
      </c>
      <c r="D279" s="27">
        <v>3511.36</v>
      </c>
      <c r="E279" s="24">
        <v>0</v>
      </c>
      <c r="F279" s="24">
        <v>0</v>
      </c>
      <c r="G279" s="27">
        <v>3511.36</v>
      </c>
      <c r="H279" s="28">
        <f>Tabela432[[#This Row],[Salário do Mês (R$)    ]]-Tabela432[[#This Row],[Valor Líquido (R$)]]</f>
        <v>357.22000000000025</v>
      </c>
      <c r="I279" s="27">
        <v>3154.14</v>
      </c>
      <c r="J279" s="54"/>
    </row>
    <row r="280" spans="1:10" x14ac:dyDescent="0.2">
      <c r="A280" s="25" t="s">
        <v>602</v>
      </c>
      <c r="B280" s="25" t="s">
        <v>561</v>
      </c>
      <c r="C280" s="26" t="s">
        <v>254</v>
      </c>
      <c r="D280" s="30">
        <v>5041.51</v>
      </c>
      <c r="E280" s="24">
        <v>0</v>
      </c>
      <c r="F280" s="24">
        <v>0</v>
      </c>
      <c r="G280" s="27">
        <v>5041.51</v>
      </c>
      <c r="H280" s="28">
        <f>Tabela432[[#This Row],[Salário do Mês (R$)    ]]-Tabela432[[#This Row],[Valor Líquido (R$)]]</f>
        <v>773.96</v>
      </c>
      <c r="I280" s="27">
        <v>4267.55</v>
      </c>
      <c r="J280" s="54"/>
    </row>
    <row r="281" spans="1:10" x14ac:dyDescent="0.2">
      <c r="A281" s="25" t="s">
        <v>709</v>
      </c>
      <c r="B281" s="25" t="s">
        <v>768</v>
      </c>
      <c r="C281" s="26" t="s">
        <v>776</v>
      </c>
      <c r="D281" s="27">
        <v>13641.84</v>
      </c>
      <c r="E281" s="24">
        <v>0</v>
      </c>
      <c r="F281" s="24">
        <v>0</v>
      </c>
      <c r="G281" s="27">
        <v>13641.84</v>
      </c>
      <c r="H281" s="28">
        <v>4470.6900000000005</v>
      </c>
      <c r="I281" s="27">
        <v>9171.15</v>
      </c>
      <c r="J281" s="54"/>
    </row>
    <row r="282" spans="1:10" x14ac:dyDescent="0.2">
      <c r="A282" s="25" t="s">
        <v>710</v>
      </c>
      <c r="B282" s="25" t="s">
        <v>773</v>
      </c>
      <c r="C282" s="26" t="s">
        <v>776</v>
      </c>
      <c r="D282" s="27">
        <v>5691.64</v>
      </c>
      <c r="E282" s="24">
        <v>0</v>
      </c>
      <c r="F282" s="24">
        <v>0</v>
      </c>
      <c r="G282" s="27">
        <v>5691.64</v>
      </c>
      <c r="H282" s="28">
        <v>3029.0200000000004</v>
      </c>
      <c r="I282" s="27">
        <v>2662.62</v>
      </c>
      <c r="J282" s="54"/>
    </row>
    <row r="283" spans="1:10" x14ac:dyDescent="0.2">
      <c r="A283" s="25" t="s">
        <v>711</v>
      </c>
      <c r="B283" s="25" t="s">
        <v>770</v>
      </c>
      <c r="C283" s="26" t="s">
        <v>776</v>
      </c>
      <c r="D283" s="27">
        <v>4231.96</v>
      </c>
      <c r="E283" s="24">
        <v>0</v>
      </c>
      <c r="F283" s="24">
        <v>0</v>
      </c>
      <c r="G283" s="27">
        <v>4231.96</v>
      </c>
      <c r="H283" s="28">
        <v>1722.63</v>
      </c>
      <c r="I283" s="27">
        <v>2509.33</v>
      </c>
      <c r="J283" s="54"/>
    </row>
    <row r="284" spans="1:10" x14ac:dyDescent="0.2">
      <c r="A284" s="25" t="s">
        <v>712</v>
      </c>
      <c r="B284" s="25" t="s">
        <v>765</v>
      </c>
      <c r="C284" s="26" t="s">
        <v>776</v>
      </c>
      <c r="D284" s="27">
        <v>12588.18</v>
      </c>
      <c r="E284" s="24">
        <v>0</v>
      </c>
      <c r="F284" s="24">
        <v>0</v>
      </c>
      <c r="G284" s="27">
        <v>12588.18</v>
      </c>
      <c r="H284" s="28">
        <v>3376.8199999999997</v>
      </c>
      <c r="I284" s="27">
        <v>9211.36</v>
      </c>
      <c r="J284" s="54"/>
    </row>
    <row r="285" spans="1:10" x14ac:dyDescent="0.2">
      <c r="A285" s="25" t="s">
        <v>414</v>
      </c>
      <c r="B285" s="25" t="s">
        <v>508</v>
      </c>
      <c r="C285" s="26" t="s">
        <v>254</v>
      </c>
      <c r="D285" s="27">
        <v>5704.96</v>
      </c>
      <c r="E285" s="24">
        <v>0</v>
      </c>
      <c r="F285" s="24">
        <v>0</v>
      </c>
      <c r="G285" s="27">
        <v>5704.96</v>
      </c>
      <c r="H285" s="28">
        <f>Tabela432[[#This Row],[Salário do Mês (R$)    ]]-Tabela432[[#This Row],[Valor Líquido (R$)]]</f>
        <v>1102.1199999999999</v>
      </c>
      <c r="I285" s="27">
        <v>4602.84</v>
      </c>
      <c r="J285" s="54"/>
    </row>
    <row r="286" spans="1:10" x14ac:dyDescent="0.2">
      <c r="A286" s="25" t="s">
        <v>120</v>
      </c>
      <c r="B286" s="25" t="s">
        <v>503</v>
      </c>
      <c r="C286" s="26" t="s">
        <v>254</v>
      </c>
      <c r="D286" s="30">
        <v>4084</v>
      </c>
      <c r="E286" s="24">
        <v>0</v>
      </c>
      <c r="F286" s="24">
        <v>0</v>
      </c>
      <c r="G286" s="27">
        <v>4084</v>
      </c>
      <c r="H286" s="28">
        <f>Tabela432[[#This Row],[Salário do Mês (R$)    ]]-Tabela432[[#This Row],[Valor Líquido (R$)]]</f>
        <v>546.84000000000015</v>
      </c>
      <c r="I286" s="27">
        <v>3537.16</v>
      </c>
      <c r="J286" s="54"/>
    </row>
    <row r="287" spans="1:10" x14ac:dyDescent="0.2">
      <c r="A287" s="25" t="s">
        <v>415</v>
      </c>
      <c r="B287" s="25" t="s">
        <v>545</v>
      </c>
      <c r="C287" s="26" t="s">
        <v>254</v>
      </c>
      <c r="D287" s="27">
        <v>2512.9499999999998</v>
      </c>
      <c r="E287" s="24">
        <v>0</v>
      </c>
      <c r="F287" s="24">
        <v>0</v>
      </c>
      <c r="G287" s="27">
        <v>2512.9499999999998</v>
      </c>
      <c r="H287" s="28">
        <f>Tabela432[[#This Row],[Salário do Mês (R$)    ]]-Tabela432[[#This Row],[Valor Líquido (R$)]]</f>
        <v>203.38999999999987</v>
      </c>
      <c r="I287" s="27">
        <v>2309.56</v>
      </c>
      <c r="J287" s="54"/>
    </row>
    <row r="288" spans="1:10" x14ac:dyDescent="0.2">
      <c r="A288" s="25" t="s">
        <v>294</v>
      </c>
      <c r="B288" s="25" t="s">
        <v>504</v>
      </c>
      <c r="C288" s="26" t="s">
        <v>254</v>
      </c>
      <c r="D288" s="27">
        <v>2429.0100000000002</v>
      </c>
      <c r="E288" s="24">
        <v>0</v>
      </c>
      <c r="F288" s="24">
        <v>0</v>
      </c>
      <c r="G288" s="27">
        <v>2429.0100000000002</v>
      </c>
      <c r="H288" s="28">
        <f>Tabela432[[#This Row],[Salário do Mês (R$)    ]]-Tabela432[[#This Row],[Valor Líquido (R$)]]</f>
        <v>297.57000000000016</v>
      </c>
      <c r="I288" s="27">
        <v>2131.44</v>
      </c>
      <c r="J288" s="54"/>
    </row>
    <row r="289" spans="1:10" x14ac:dyDescent="0.2">
      <c r="A289" s="25" t="s">
        <v>398</v>
      </c>
      <c r="B289" s="25" t="s">
        <v>503</v>
      </c>
      <c r="C289" s="26" t="s">
        <v>254</v>
      </c>
      <c r="D289" s="27">
        <v>3932.2</v>
      </c>
      <c r="E289" s="24">
        <v>0</v>
      </c>
      <c r="F289" s="24">
        <v>0</v>
      </c>
      <c r="G289" s="27">
        <v>3932.2</v>
      </c>
      <c r="H289" s="28">
        <f>Tabela432[[#This Row],[Salário do Mês (R$)    ]]-Tabela432[[#This Row],[Valor Líquido (R$)]]</f>
        <v>505.84999999999991</v>
      </c>
      <c r="I289" s="27">
        <v>3426.35</v>
      </c>
      <c r="J289" s="54"/>
    </row>
    <row r="290" spans="1:10" x14ac:dyDescent="0.2">
      <c r="A290" s="25" t="s">
        <v>586</v>
      </c>
      <c r="B290" s="25" t="s">
        <v>503</v>
      </c>
      <c r="C290" s="26" t="s">
        <v>254</v>
      </c>
      <c r="D290" s="27">
        <v>6794.75</v>
      </c>
      <c r="E290" s="24">
        <v>1289.43</v>
      </c>
      <c r="F290" s="24">
        <v>0</v>
      </c>
      <c r="G290" s="27">
        <v>6794.75</v>
      </c>
      <c r="H290" s="28">
        <f>Tabela432[[#This Row],[Salário do Mês (R$)    ]]-Tabela432[[#This Row],[Valor Líquido (R$)]]</f>
        <v>6107.07</v>
      </c>
      <c r="I290" s="27">
        <v>687.68</v>
      </c>
      <c r="J290" s="54"/>
    </row>
    <row r="291" spans="1:10" x14ac:dyDescent="0.2">
      <c r="A291" s="25" t="s">
        <v>121</v>
      </c>
      <c r="B291" s="25" t="s">
        <v>512</v>
      </c>
      <c r="C291" s="26" t="s">
        <v>254</v>
      </c>
      <c r="D291" s="27">
        <v>5411.49</v>
      </c>
      <c r="E291" s="24">
        <v>0</v>
      </c>
      <c r="F291" s="24">
        <v>0</v>
      </c>
      <c r="G291" s="27">
        <v>5411.49</v>
      </c>
      <c r="H291" s="28">
        <f>Tabela432[[#This Row],[Salário do Mês (R$)    ]]-Tabela432[[#This Row],[Valor Líquido (R$)]]</f>
        <v>965</v>
      </c>
      <c r="I291" s="27">
        <v>4446.49</v>
      </c>
      <c r="J291" s="54"/>
    </row>
    <row r="292" spans="1:10" x14ac:dyDescent="0.2">
      <c r="A292" s="25" t="s">
        <v>466</v>
      </c>
      <c r="B292" s="25" t="s">
        <v>509</v>
      </c>
      <c r="C292" s="26" t="s">
        <v>254</v>
      </c>
      <c r="D292" s="27">
        <v>5704.96</v>
      </c>
      <c r="E292" s="24">
        <v>0</v>
      </c>
      <c r="F292" s="24">
        <v>0</v>
      </c>
      <c r="G292" s="27">
        <v>5704.96</v>
      </c>
      <c r="H292" s="28">
        <f>Tabela432[[#This Row],[Salário do Mês (R$)    ]]-Tabela432[[#This Row],[Valor Líquido (R$)]]</f>
        <v>1102.1199999999999</v>
      </c>
      <c r="I292" s="27">
        <v>4602.84</v>
      </c>
      <c r="J292" s="54"/>
    </row>
    <row r="293" spans="1:10" x14ac:dyDescent="0.2">
      <c r="A293" s="25" t="s">
        <v>248</v>
      </c>
      <c r="B293" s="25" t="s">
        <v>508</v>
      </c>
      <c r="C293" s="26" t="s">
        <v>254</v>
      </c>
      <c r="D293" s="27">
        <v>6226.6</v>
      </c>
      <c r="E293" s="24">
        <v>0</v>
      </c>
      <c r="F293" s="24">
        <v>0</v>
      </c>
      <c r="G293" s="27">
        <v>6226.6</v>
      </c>
      <c r="H293" s="28">
        <f>Tabela432[[#This Row],[Salário do Mês (R$)    ]]-Tabela432[[#This Row],[Valor Líquido (R$)]]</f>
        <v>1246.3900000000003</v>
      </c>
      <c r="I293" s="27">
        <v>4980.21</v>
      </c>
      <c r="J293" s="54"/>
    </row>
    <row r="294" spans="1:10" x14ac:dyDescent="0.2">
      <c r="A294" s="25" t="s">
        <v>417</v>
      </c>
      <c r="B294" s="25" t="s">
        <v>512</v>
      </c>
      <c r="C294" s="26" t="s">
        <v>254</v>
      </c>
      <c r="D294" s="27">
        <v>5411.49</v>
      </c>
      <c r="E294" s="24">
        <v>0</v>
      </c>
      <c r="F294" s="24">
        <v>0</v>
      </c>
      <c r="G294" s="27">
        <v>5411.49</v>
      </c>
      <c r="H294" s="28">
        <f>Tabela432[[#This Row],[Salário do Mês (R$)    ]]-Tabela432[[#This Row],[Valor Líquido (R$)]]</f>
        <v>922.34999999999945</v>
      </c>
      <c r="I294" s="27">
        <v>4489.1400000000003</v>
      </c>
      <c r="J294" s="54"/>
    </row>
    <row r="295" spans="1:10" x14ac:dyDescent="0.2">
      <c r="A295" s="25" t="s">
        <v>122</v>
      </c>
      <c r="B295" s="25" t="s">
        <v>503</v>
      </c>
      <c r="C295" s="26" t="s">
        <v>254</v>
      </c>
      <c r="D295" s="27">
        <v>3932.2</v>
      </c>
      <c r="E295" s="24">
        <v>0</v>
      </c>
      <c r="F295" s="24">
        <v>0</v>
      </c>
      <c r="G295" s="27">
        <v>3932.2</v>
      </c>
      <c r="H295" s="28">
        <f>Tabela432[[#This Row],[Salário do Mês (R$)    ]]-Tabela432[[#This Row],[Valor Líquido (R$)]]</f>
        <v>505.84999999999991</v>
      </c>
      <c r="I295" s="27">
        <v>3426.35</v>
      </c>
      <c r="J295" s="54"/>
    </row>
    <row r="296" spans="1:10" x14ac:dyDescent="0.2">
      <c r="A296" s="25" t="s">
        <v>123</v>
      </c>
      <c r="B296" s="25" t="s">
        <v>508</v>
      </c>
      <c r="C296" s="26" t="s">
        <v>254</v>
      </c>
      <c r="D296" s="27">
        <v>6574.36</v>
      </c>
      <c r="E296" s="24">
        <v>0</v>
      </c>
      <c r="F296" s="24">
        <v>0</v>
      </c>
      <c r="G296" s="27">
        <v>6574.36</v>
      </c>
      <c r="H296" s="28">
        <f>Tabela432[[#This Row],[Salário do Mês (R$)    ]]-Tabela432[[#This Row],[Valor Líquido (R$)]]</f>
        <v>1377.3199999999997</v>
      </c>
      <c r="I296" s="27">
        <v>5197.04</v>
      </c>
      <c r="J296" s="54"/>
    </row>
    <row r="297" spans="1:10" x14ac:dyDescent="0.2">
      <c r="A297" s="25" t="s">
        <v>124</v>
      </c>
      <c r="B297" s="25" t="s">
        <v>501</v>
      </c>
      <c r="C297" s="26" t="s">
        <v>254</v>
      </c>
      <c r="D297" s="27">
        <v>5724.8</v>
      </c>
      <c r="E297" s="24">
        <v>0</v>
      </c>
      <c r="F297" s="24">
        <v>1407.5</v>
      </c>
      <c r="G297" s="27">
        <v>5724.8</v>
      </c>
      <c r="H297" s="28">
        <f>Tabela432[[#This Row],[Salário do Mês (R$)    ]]-Tabela432[[#This Row],[Valor Líquido (R$)]]</f>
        <v>5724.8</v>
      </c>
      <c r="I297" s="27">
        <v>0</v>
      </c>
      <c r="J297" s="54"/>
    </row>
    <row r="298" spans="1:10" x14ac:dyDescent="0.2">
      <c r="A298" s="25" t="s">
        <v>125</v>
      </c>
      <c r="B298" s="25" t="s">
        <v>546</v>
      </c>
      <c r="C298" s="26" t="s">
        <v>254</v>
      </c>
      <c r="D298" s="27">
        <v>5831.98</v>
      </c>
      <c r="E298" s="24">
        <v>0</v>
      </c>
      <c r="F298" s="24">
        <v>0</v>
      </c>
      <c r="G298" s="27">
        <v>5831.98</v>
      </c>
      <c r="H298" s="28">
        <f>Tabela432[[#This Row],[Salário do Mês (R$)    ]]-Tabela432[[#This Row],[Valor Líquido (R$)]]</f>
        <v>1149.9499999999998</v>
      </c>
      <c r="I298" s="27">
        <v>4682.03</v>
      </c>
      <c r="J298" s="54"/>
    </row>
    <row r="299" spans="1:10" x14ac:dyDescent="0.2">
      <c r="A299" s="25" t="s">
        <v>495</v>
      </c>
      <c r="B299" s="25" t="s">
        <v>518</v>
      </c>
      <c r="C299" s="26" t="s">
        <v>254</v>
      </c>
      <c r="D299" s="27">
        <v>6346.34</v>
      </c>
      <c r="E299" s="24">
        <v>0</v>
      </c>
      <c r="F299" s="24">
        <v>0</v>
      </c>
      <c r="G299" s="27">
        <v>6346.34</v>
      </c>
      <c r="H299" s="28">
        <f>Tabela432[[#This Row],[Salário do Mês (R$)    ]]-Tabela432[[#This Row],[Valor Líquido (R$)]]</f>
        <v>1343.6100000000006</v>
      </c>
      <c r="I299" s="27">
        <v>5002.7299999999996</v>
      </c>
      <c r="J299" s="54"/>
    </row>
    <row r="300" spans="1:10" x14ac:dyDescent="0.2">
      <c r="A300" s="25" t="s">
        <v>126</v>
      </c>
      <c r="B300" s="25" t="s">
        <v>503</v>
      </c>
      <c r="C300" s="26" t="s">
        <v>254</v>
      </c>
      <c r="D300" s="27">
        <v>3932.2</v>
      </c>
      <c r="E300" s="24">
        <v>0</v>
      </c>
      <c r="F300" s="24">
        <v>0</v>
      </c>
      <c r="G300" s="27">
        <v>3932.2</v>
      </c>
      <c r="H300" s="28">
        <f>Tabela432[[#This Row],[Salário do Mês (R$)    ]]-Tabela432[[#This Row],[Valor Líquido (R$)]]</f>
        <v>1193.8899999999999</v>
      </c>
      <c r="I300" s="27">
        <v>2738.31</v>
      </c>
      <c r="J300" s="54"/>
    </row>
    <row r="301" spans="1:10" x14ac:dyDescent="0.2">
      <c r="A301" s="25" t="s">
        <v>295</v>
      </c>
      <c r="B301" s="25" t="s">
        <v>528</v>
      </c>
      <c r="C301" s="26" t="s">
        <v>254</v>
      </c>
      <c r="D301" s="27">
        <v>2429.0100000000002</v>
      </c>
      <c r="E301" s="24">
        <v>0</v>
      </c>
      <c r="F301" s="24">
        <v>0</v>
      </c>
      <c r="G301" s="27">
        <v>2429.0100000000002</v>
      </c>
      <c r="H301" s="28">
        <f>Tabela432[[#This Row],[Salário do Mês (R$)    ]]-Tabela432[[#This Row],[Valor Líquido (R$)]]</f>
        <v>196.84000000000015</v>
      </c>
      <c r="I301" s="27">
        <v>2232.17</v>
      </c>
      <c r="J301" s="54"/>
    </row>
    <row r="302" spans="1:10" x14ac:dyDescent="0.2">
      <c r="A302" s="25" t="s">
        <v>418</v>
      </c>
      <c r="B302" s="25" t="s">
        <v>526</v>
      </c>
      <c r="C302" s="26" t="s">
        <v>254</v>
      </c>
      <c r="D302" s="27">
        <v>4999.59</v>
      </c>
      <c r="E302" s="24">
        <v>1161.8900000000001</v>
      </c>
      <c r="F302" s="24">
        <v>0</v>
      </c>
      <c r="G302" s="27">
        <v>4999.59</v>
      </c>
      <c r="H302" s="28">
        <f>Tabela432[[#This Row],[Salário do Mês (R$)    ]]-Tabela432[[#This Row],[Valor Líquido (R$)]]</f>
        <v>4696.68</v>
      </c>
      <c r="I302" s="27">
        <v>302.91000000000003</v>
      </c>
      <c r="J302" s="54"/>
    </row>
    <row r="303" spans="1:10" x14ac:dyDescent="0.2">
      <c r="A303" s="25" t="s">
        <v>603</v>
      </c>
      <c r="B303" s="25" t="s">
        <v>528</v>
      </c>
      <c r="C303" s="26" t="s">
        <v>254</v>
      </c>
      <c r="D303" s="27">
        <v>2429.0100000000002</v>
      </c>
      <c r="E303" s="24">
        <v>0</v>
      </c>
      <c r="F303" s="24">
        <v>0</v>
      </c>
      <c r="G303" s="27">
        <v>2429.0100000000002</v>
      </c>
      <c r="H303" s="28">
        <f>Tabela432[[#This Row],[Salário do Mês (R$)    ]]-Tabela432[[#This Row],[Valor Líquido (R$)]]</f>
        <v>196.84000000000015</v>
      </c>
      <c r="I303" s="27">
        <v>2232.17</v>
      </c>
      <c r="J303" s="54"/>
    </row>
    <row r="304" spans="1:10" x14ac:dyDescent="0.2">
      <c r="A304" s="25" t="s">
        <v>127</v>
      </c>
      <c r="B304" s="25" t="s">
        <v>543</v>
      </c>
      <c r="C304" s="26" t="s">
        <v>254</v>
      </c>
      <c r="D304" s="27">
        <v>7627.99</v>
      </c>
      <c r="E304" s="24">
        <v>0</v>
      </c>
      <c r="F304" s="24">
        <v>0</v>
      </c>
      <c r="G304" s="27">
        <v>7627.99</v>
      </c>
      <c r="H304" s="28">
        <f>Tabela432[[#This Row],[Salário do Mês (R$)    ]]-Tabela432[[#This Row],[Valor Líquido (R$)]]</f>
        <v>1617.5999999999995</v>
      </c>
      <c r="I304" s="27">
        <v>6010.39</v>
      </c>
      <c r="J304" s="54"/>
    </row>
    <row r="305" spans="1:10" x14ac:dyDescent="0.2">
      <c r="A305" s="25" t="s">
        <v>128</v>
      </c>
      <c r="B305" s="25" t="s">
        <v>503</v>
      </c>
      <c r="C305" s="26" t="s">
        <v>254</v>
      </c>
      <c r="D305" s="27">
        <v>9054.9500000000007</v>
      </c>
      <c r="E305" s="24">
        <v>0</v>
      </c>
      <c r="F305" s="24">
        <v>1865.78</v>
      </c>
      <c r="G305" s="27">
        <v>9054.9500000000007</v>
      </c>
      <c r="H305" s="28">
        <f>Tabela432[[#This Row],[Salário do Mês (R$)    ]]-Tabela432[[#This Row],[Valor Líquido (R$)]]</f>
        <v>9054.9500000000007</v>
      </c>
      <c r="I305" s="27">
        <v>0</v>
      </c>
      <c r="J305" s="54"/>
    </row>
    <row r="306" spans="1:10" x14ac:dyDescent="0.2">
      <c r="A306" s="25" t="s">
        <v>129</v>
      </c>
      <c r="B306" s="25" t="s">
        <v>503</v>
      </c>
      <c r="C306" s="26" t="s">
        <v>254</v>
      </c>
      <c r="D306" s="27">
        <v>4084</v>
      </c>
      <c r="E306" s="24">
        <v>0</v>
      </c>
      <c r="F306" s="24">
        <v>0</v>
      </c>
      <c r="G306" s="27">
        <v>4084</v>
      </c>
      <c r="H306" s="28">
        <f>Tabela432[[#This Row],[Salário do Mês (R$)    ]]-Tabela432[[#This Row],[Valor Líquido (R$)]]</f>
        <v>546.84000000000015</v>
      </c>
      <c r="I306" s="27">
        <v>3537.16</v>
      </c>
      <c r="J306" s="54"/>
    </row>
    <row r="307" spans="1:10" x14ac:dyDescent="0.2">
      <c r="A307" s="25" t="s">
        <v>130</v>
      </c>
      <c r="B307" s="25" t="s">
        <v>502</v>
      </c>
      <c r="C307" s="26" t="s">
        <v>254</v>
      </c>
      <c r="D307" s="27">
        <v>5842.94</v>
      </c>
      <c r="E307" s="24">
        <v>0</v>
      </c>
      <c r="F307" s="24">
        <v>0</v>
      </c>
      <c r="G307" s="27">
        <v>5842.94</v>
      </c>
      <c r="H307" s="28">
        <f>Tabela432[[#This Row],[Salário do Mês (R$)    ]]-Tabela432[[#This Row],[Valor Líquido (R$)]]</f>
        <v>964.33999999999924</v>
      </c>
      <c r="I307" s="27">
        <v>4878.6000000000004</v>
      </c>
      <c r="J307" s="54"/>
    </row>
    <row r="308" spans="1:10" x14ac:dyDescent="0.2">
      <c r="A308" s="25" t="s">
        <v>713</v>
      </c>
      <c r="B308" s="25" t="s">
        <v>764</v>
      </c>
      <c r="C308" s="26" t="s">
        <v>776</v>
      </c>
      <c r="D308" s="27">
        <v>7751.21</v>
      </c>
      <c r="E308" s="24">
        <v>0</v>
      </c>
      <c r="F308" s="24">
        <v>0</v>
      </c>
      <c r="G308" s="27">
        <v>7751.21</v>
      </c>
      <c r="H308" s="28">
        <v>2871.4700000000003</v>
      </c>
      <c r="I308" s="27">
        <v>4879.74</v>
      </c>
      <c r="J308" s="54"/>
    </row>
    <row r="309" spans="1:10" x14ac:dyDescent="0.2">
      <c r="A309" s="25" t="s">
        <v>394</v>
      </c>
      <c r="B309" s="25" t="s">
        <v>518</v>
      </c>
      <c r="C309" s="26" t="s">
        <v>254</v>
      </c>
      <c r="D309" s="27">
        <v>4947.3</v>
      </c>
      <c r="E309" s="24">
        <v>0</v>
      </c>
      <c r="F309" s="24">
        <v>0</v>
      </c>
      <c r="G309" s="27">
        <v>4947.3</v>
      </c>
      <c r="H309" s="28">
        <f>Tabela432[[#This Row],[Salário do Mês (R$)    ]]-Tabela432[[#This Row],[Valor Líquido (R$)]]</f>
        <v>804.23000000000047</v>
      </c>
      <c r="I309" s="27">
        <v>4143.07</v>
      </c>
      <c r="J309" s="54"/>
    </row>
    <row r="310" spans="1:10" x14ac:dyDescent="0.2">
      <c r="A310" s="25" t="s">
        <v>284</v>
      </c>
      <c r="B310" s="25" t="s">
        <v>505</v>
      </c>
      <c r="C310" s="26" t="s">
        <v>254</v>
      </c>
      <c r="D310" s="27">
        <v>2535.27</v>
      </c>
      <c r="E310" s="24">
        <v>0</v>
      </c>
      <c r="F310" s="24">
        <v>0</v>
      </c>
      <c r="G310" s="27">
        <v>2535.27</v>
      </c>
      <c r="H310" s="28">
        <f>Tabela432[[#This Row],[Salário do Mês (R$)    ]]-Tabela432[[#This Row],[Valor Líquido (R$)]]</f>
        <v>654.96</v>
      </c>
      <c r="I310" s="27">
        <v>1880.31</v>
      </c>
      <c r="J310" s="54"/>
    </row>
    <row r="311" spans="1:10" x14ac:dyDescent="0.2">
      <c r="A311" s="25" t="s">
        <v>131</v>
      </c>
      <c r="B311" s="25" t="s">
        <v>508</v>
      </c>
      <c r="C311" s="26" t="s">
        <v>254</v>
      </c>
      <c r="D311" s="27">
        <v>5357.2</v>
      </c>
      <c r="E311" s="24">
        <v>0</v>
      </c>
      <c r="F311" s="24">
        <v>0</v>
      </c>
      <c r="G311" s="27">
        <v>5357.2</v>
      </c>
      <c r="H311" s="28">
        <f>Tabela432[[#This Row],[Salário do Mês (R$)    ]]-Tabela432[[#This Row],[Valor Líquido (R$)]]</f>
        <v>921.89999999999964</v>
      </c>
      <c r="I311" s="27">
        <v>4435.3</v>
      </c>
      <c r="J311" s="54"/>
    </row>
    <row r="312" spans="1:10" x14ac:dyDescent="0.2">
      <c r="A312" s="25" t="s">
        <v>378</v>
      </c>
      <c r="B312" s="25" t="s">
        <v>506</v>
      </c>
      <c r="C312" s="26" t="s">
        <v>254</v>
      </c>
      <c r="D312" s="27">
        <v>3253.12</v>
      </c>
      <c r="E312" s="24">
        <v>793.08</v>
      </c>
      <c r="F312" s="24">
        <v>0</v>
      </c>
      <c r="G312" s="27">
        <v>3253.12</v>
      </c>
      <c r="H312" s="28">
        <f>Tabela432[[#This Row],[Salário do Mês (R$)    ]]-Tabela432[[#This Row],[Valor Líquido (R$)]]</f>
        <v>3182</v>
      </c>
      <c r="I312" s="27">
        <v>71.12</v>
      </c>
      <c r="J312" s="54"/>
    </row>
    <row r="313" spans="1:10" x14ac:dyDescent="0.2">
      <c r="A313" s="25" t="s">
        <v>132</v>
      </c>
      <c r="B313" s="25" t="s">
        <v>503</v>
      </c>
      <c r="C313" s="26" t="s">
        <v>254</v>
      </c>
      <c r="D313" s="27">
        <v>4731.83</v>
      </c>
      <c r="E313" s="24">
        <v>0</v>
      </c>
      <c r="F313" s="24">
        <v>0</v>
      </c>
      <c r="G313" s="27">
        <v>4731.83</v>
      </c>
      <c r="H313" s="28">
        <f>Tabela432[[#This Row],[Salário do Mês (R$)    ]]-Tabela432[[#This Row],[Valor Líquido (R$)]]</f>
        <v>760.59000000000015</v>
      </c>
      <c r="I313" s="27">
        <v>3971.24</v>
      </c>
      <c r="J313" s="54"/>
    </row>
    <row r="314" spans="1:10" x14ac:dyDescent="0.2">
      <c r="A314" s="25" t="s">
        <v>645</v>
      </c>
      <c r="B314" s="25" t="s">
        <v>519</v>
      </c>
      <c r="C314" s="26" t="s">
        <v>254</v>
      </c>
      <c r="D314" s="27">
        <v>1035.56</v>
      </c>
      <c r="E314" s="24">
        <v>0</v>
      </c>
      <c r="F314" s="24">
        <v>0</v>
      </c>
      <c r="G314" s="27">
        <v>1035.56</v>
      </c>
      <c r="H314" s="28">
        <f>Tabela432[[#This Row],[Salário do Mês (R$)    ]]-Tabela432[[#This Row],[Valor Líquido (R$)]]</f>
        <v>78.659999999999968</v>
      </c>
      <c r="I314" s="27">
        <v>956.9</v>
      </c>
      <c r="J314" s="54"/>
    </row>
    <row r="315" spans="1:10" x14ac:dyDescent="0.2">
      <c r="A315" s="25" t="s">
        <v>714</v>
      </c>
      <c r="B315" s="25" t="s">
        <v>764</v>
      </c>
      <c r="C315" s="26" t="s">
        <v>776</v>
      </c>
      <c r="D315" s="27">
        <v>6717.82</v>
      </c>
      <c r="E315" s="24">
        <v>0</v>
      </c>
      <c r="F315" s="24">
        <v>0</v>
      </c>
      <c r="G315" s="27">
        <v>6717.82</v>
      </c>
      <c r="H315" s="28">
        <v>1724.8499999999995</v>
      </c>
      <c r="I315" s="27">
        <v>4992.97</v>
      </c>
      <c r="J315" s="54"/>
    </row>
    <row r="316" spans="1:10" x14ac:dyDescent="0.2">
      <c r="A316" s="25" t="s">
        <v>133</v>
      </c>
      <c r="B316" s="25" t="s">
        <v>512</v>
      </c>
      <c r="C316" s="26" t="s">
        <v>254</v>
      </c>
      <c r="D316" s="27">
        <v>5234.43</v>
      </c>
      <c r="E316" s="24">
        <v>0</v>
      </c>
      <c r="F316" s="24">
        <v>0</v>
      </c>
      <c r="G316" s="27">
        <v>5234.43</v>
      </c>
      <c r="H316" s="28">
        <f>Tabela432[[#This Row],[Salário do Mês (R$)    ]]-Tabela432[[#This Row],[Valor Líquido (R$)]]</f>
        <v>909.03000000000065</v>
      </c>
      <c r="I316" s="27">
        <v>4325.3999999999996</v>
      </c>
      <c r="J316" s="54"/>
    </row>
    <row r="317" spans="1:10" x14ac:dyDescent="0.2">
      <c r="A317" s="25" t="s">
        <v>134</v>
      </c>
      <c r="B317" s="25" t="s">
        <v>503</v>
      </c>
      <c r="C317" s="26" t="s">
        <v>254</v>
      </c>
      <c r="D317" s="27">
        <v>4901.58</v>
      </c>
      <c r="E317" s="24">
        <v>0</v>
      </c>
      <c r="F317" s="24">
        <v>0</v>
      </c>
      <c r="G317" s="27">
        <v>4901.58</v>
      </c>
      <c r="H317" s="28">
        <f>Tabela432[[#This Row],[Salário do Mês (R$)    ]]-Tabela432[[#This Row],[Valor Líquido (R$)]]</f>
        <v>822.54</v>
      </c>
      <c r="I317" s="27">
        <v>4079.04</v>
      </c>
      <c r="J317" s="54"/>
    </row>
    <row r="318" spans="1:10" x14ac:dyDescent="0.2">
      <c r="A318" s="25" t="s">
        <v>135</v>
      </c>
      <c r="B318" s="25" t="s">
        <v>512</v>
      </c>
      <c r="C318" s="26" t="s">
        <v>254</v>
      </c>
      <c r="D318" s="27">
        <v>4455.37</v>
      </c>
      <c r="E318" s="24">
        <v>0</v>
      </c>
      <c r="F318" s="24">
        <v>0</v>
      </c>
      <c r="G318" s="27">
        <v>4455.37</v>
      </c>
      <c r="H318" s="28">
        <f>Tabela432[[#This Row],[Salário do Mês (R$)    ]]-Tabela432[[#This Row],[Valor Líquido (R$)]]</f>
        <v>513.73999999999978</v>
      </c>
      <c r="I318" s="27">
        <v>3941.63</v>
      </c>
      <c r="J318" s="54"/>
    </row>
    <row r="319" spans="1:10" x14ac:dyDescent="0.2">
      <c r="A319" s="25" t="s">
        <v>419</v>
      </c>
      <c r="B319" s="25" t="s">
        <v>511</v>
      </c>
      <c r="C319" s="26" t="s">
        <v>254</v>
      </c>
      <c r="D319" s="27">
        <v>4055.37</v>
      </c>
      <c r="E319" s="24">
        <v>0</v>
      </c>
      <c r="F319" s="24">
        <v>0</v>
      </c>
      <c r="G319" s="27">
        <v>4055.37</v>
      </c>
      <c r="H319" s="28">
        <f>Tabela432[[#This Row],[Salário do Mês (R$)    ]]-Tabela432[[#This Row],[Valor Líquido (R$)]]</f>
        <v>504.09999999999991</v>
      </c>
      <c r="I319" s="27">
        <v>3551.27</v>
      </c>
      <c r="J319" s="54"/>
    </row>
    <row r="320" spans="1:10" x14ac:dyDescent="0.2">
      <c r="A320" s="25" t="s">
        <v>614</v>
      </c>
      <c r="B320" s="25" t="s">
        <v>626</v>
      </c>
      <c r="C320" s="26" t="s">
        <v>254</v>
      </c>
      <c r="D320" s="27">
        <v>3158.34</v>
      </c>
      <c r="E320" s="24">
        <v>0</v>
      </c>
      <c r="F320" s="24">
        <v>0</v>
      </c>
      <c r="G320" s="27">
        <v>3158.34</v>
      </c>
      <c r="H320" s="28">
        <f>Tabela432[[#This Row],[Salário do Mês (R$)    ]]-Tabela432[[#This Row],[Valor Líquido (R$)]]</f>
        <v>308.40000000000009</v>
      </c>
      <c r="I320" s="27">
        <v>2849.94</v>
      </c>
      <c r="J320" s="54"/>
    </row>
    <row r="321" spans="1:10" x14ac:dyDescent="0.2">
      <c r="A321" s="25" t="s">
        <v>715</v>
      </c>
      <c r="B321" s="25" t="s">
        <v>764</v>
      </c>
      <c r="C321" s="26" t="s">
        <v>776</v>
      </c>
      <c r="D321" s="27">
        <v>9128.27</v>
      </c>
      <c r="E321" s="24">
        <v>1657</v>
      </c>
      <c r="F321" s="24">
        <v>0</v>
      </c>
      <c r="G321" s="27">
        <v>9128.27</v>
      </c>
      <c r="H321" s="28">
        <v>2610.6000000000004</v>
      </c>
      <c r="I321" s="27">
        <v>6517.67</v>
      </c>
      <c r="J321" s="54"/>
    </row>
    <row r="322" spans="1:10" x14ac:dyDescent="0.2">
      <c r="A322" s="25" t="s">
        <v>136</v>
      </c>
      <c r="B322" s="25" t="s">
        <v>501</v>
      </c>
      <c r="C322" s="26" t="s">
        <v>254</v>
      </c>
      <c r="D322" s="27">
        <v>4256.93</v>
      </c>
      <c r="E322" s="24">
        <v>0</v>
      </c>
      <c r="F322" s="24">
        <v>0</v>
      </c>
      <c r="G322" s="27">
        <v>4256.93</v>
      </c>
      <c r="H322" s="28">
        <f>Tabela432[[#This Row],[Salário do Mês (R$)    ]]-Tabela432[[#This Row],[Valor Líquido (R$)]]</f>
        <v>563.22000000000025</v>
      </c>
      <c r="I322" s="27">
        <v>3693.71</v>
      </c>
      <c r="J322" s="54"/>
    </row>
    <row r="323" spans="1:10" x14ac:dyDescent="0.2">
      <c r="A323" s="25" t="s">
        <v>137</v>
      </c>
      <c r="B323" s="25" t="s">
        <v>503</v>
      </c>
      <c r="C323" s="26" t="s">
        <v>254</v>
      </c>
      <c r="D323" s="27">
        <v>3932.2</v>
      </c>
      <c r="E323" s="24">
        <v>0</v>
      </c>
      <c r="F323" s="24">
        <v>0</v>
      </c>
      <c r="G323" s="27">
        <v>3932.2</v>
      </c>
      <c r="H323" s="28">
        <f>Tabela432[[#This Row],[Salário do Mês (R$)    ]]-Tabela432[[#This Row],[Valor Líquido (R$)]]</f>
        <v>505.84999999999991</v>
      </c>
      <c r="I323" s="27">
        <v>3426.35</v>
      </c>
      <c r="J323" s="54"/>
    </row>
    <row r="324" spans="1:10" x14ac:dyDescent="0.2">
      <c r="A324" s="25" t="s">
        <v>270</v>
      </c>
      <c r="B324" s="25" t="s">
        <v>503</v>
      </c>
      <c r="C324" s="26" t="s">
        <v>254</v>
      </c>
      <c r="D324" s="27">
        <v>4713.83</v>
      </c>
      <c r="E324" s="24">
        <v>0</v>
      </c>
      <c r="F324" s="24">
        <v>0</v>
      </c>
      <c r="G324" s="27">
        <v>4713.83</v>
      </c>
      <c r="H324" s="28">
        <f>Tabela432[[#This Row],[Salário do Mês (R$)    ]]-Tabela432[[#This Row],[Valor Líquido (R$)]]</f>
        <v>662.69</v>
      </c>
      <c r="I324" s="27">
        <v>4051.14</v>
      </c>
      <c r="J324" s="54"/>
    </row>
    <row r="325" spans="1:10" x14ac:dyDescent="0.2">
      <c r="A325" s="25" t="s">
        <v>467</v>
      </c>
      <c r="B325" s="25" t="s">
        <v>627</v>
      </c>
      <c r="C325" s="26" t="s">
        <v>254</v>
      </c>
      <c r="D325" s="27">
        <v>5704.96</v>
      </c>
      <c r="E325" s="24">
        <v>0</v>
      </c>
      <c r="F325" s="24">
        <v>0</v>
      </c>
      <c r="G325" s="27">
        <v>5704.96</v>
      </c>
      <c r="H325" s="28">
        <f>Tabela432[[#This Row],[Salário do Mês (R$)    ]]-Tabela432[[#This Row],[Valor Líquido (R$)]]</f>
        <v>952.5600000000004</v>
      </c>
      <c r="I325" s="27">
        <v>4752.3999999999996</v>
      </c>
      <c r="J325" s="54"/>
    </row>
    <row r="326" spans="1:10" x14ac:dyDescent="0.2">
      <c r="A326" s="25" t="s">
        <v>587</v>
      </c>
      <c r="B326" s="25" t="s">
        <v>591</v>
      </c>
      <c r="C326" s="26" t="s">
        <v>254</v>
      </c>
      <c r="D326" s="27">
        <v>4480.93</v>
      </c>
      <c r="E326" s="24">
        <v>0</v>
      </c>
      <c r="F326" s="24">
        <v>0</v>
      </c>
      <c r="G326" s="27">
        <v>4480.93</v>
      </c>
      <c r="H326" s="28">
        <f>Tabela432[[#This Row],[Salário do Mês (R$)    ]]-Tabela432[[#This Row],[Valor Líquido (R$)]]</f>
        <v>629.66000000000031</v>
      </c>
      <c r="I326" s="27">
        <v>3851.27</v>
      </c>
      <c r="J326" s="54"/>
    </row>
    <row r="327" spans="1:10" x14ac:dyDescent="0.2">
      <c r="A327" s="25" t="s">
        <v>615</v>
      </c>
      <c r="B327" s="25" t="s">
        <v>504</v>
      </c>
      <c r="C327" s="26" t="s">
        <v>254</v>
      </c>
      <c r="D327" s="27">
        <v>2429.0100000000002</v>
      </c>
      <c r="E327" s="24">
        <v>0</v>
      </c>
      <c r="F327" s="24">
        <v>0</v>
      </c>
      <c r="G327" s="27">
        <v>2429.0100000000002</v>
      </c>
      <c r="H327" s="28">
        <f>Tabela432[[#This Row],[Salário do Mês (R$)    ]]-Tabela432[[#This Row],[Valor Líquido (R$)]]</f>
        <v>327.57000000000016</v>
      </c>
      <c r="I327" s="27">
        <v>2101.44</v>
      </c>
      <c r="J327" s="54"/>
    </row>
    <row r="328" spans="1:10" x14ac:dyDescent="0.2">
      <c r="A328" s="25" t="s">
        <v>335</v>
      </c>
      <c r="B328" s="25" t="s">
        <v>505</v>
      </c>
      <c r="C328" s="26" t="s">
        <v>254</v>
      </c>
      <c r="D328" s="27">
        <v>2429.0100000000002</v>
      </c>
      <c r="E328" s="24">
        <v>0</v>
      </c>
      <c r="F328" s="24">
        <v>0</v>
      </c>
      <c r="G328" s="27">
        <v>2429.0100000000002</v>
      </c>
      <c r="H328" s="28">
        <f>Tabela432[[#This Row],[Salário do Mês (R$)    ]]-Tabela432[[#This Row],[Valor Líquido (R$)]]</f>
        <v>297.57000000000016</v>
      </c>
      <c r="I328" s="27">
        <v>2131.44</v>
      </c>
      <c r="J328" s="54"/>
    </row>
    <row r="329" spans="1:10" x14ac:dyDescent="0.2">
      <c r="A329" s="25" t="s">
        <v>138</v>
      </c>
      <c r="B329" s="25" t="s">
        <v>547</v>
      </c>
      <c r="C329" s="26" t="s">
        <v>254</v>
      </c>
      <c r="D329" s="27">
        <v>6761.89</v>
      </c>
      <c r="E329" s="24">
        <v>0</v>
      </c>
      <c r="F329" s="24">
        <v>0</v>
      </c>
      <c r="G329" s="27">
        <v>6761.89</v>
      </c>
      <c r="H329" s="28">
        <f>Tabela432[[#This Row],[Salário do Mês (R$)    ]]-Tabela432[[#This Row],[Valor Líquido (R$)]]</f>
        <v>1500.0600000000004</v>
      </c>
      <c r="I329" s="27">
        <v>5261.83</v>
      </c>
      <c r="J329" s="54"/>
    </row>
    <row r="330" spans="1:10" x14ac:dyDescent="0.2">
      <c r="A330" s="25" t="s">
        <v>716</v>
      </c>
      <c r="B330" s="25" t="s">
        <v>765</v>
      </c>
      <c r="C330" s="26" t="s">
        <v>776</v>
      </c>
      <c r="D330" s="27">
        <v>20101.45</v>
      </c>
      <c r="E330" s="24">
        <v>3000.25</v>
      </c>
      <c r="F330" s="24">
        <v>0</v>
      </c>
      <c r="G330" s="27">
        <v>20101.45</v>
      </c>
      <c r="H330" s="28">
        <v>5058.6200000000008</v>
      </c>
      <c r="I330" s="27">
        <v>15042.83</v>
      </c>
      <c r="J330" s="54"/>
    </row>
    <row r="331" spans="1:10" x14ac:dyDescent="0.2">
      <c r="A331" s="25" t="s">
        <v>139</v>
      </c>
      <c r="B331" s="25" t="s">
        <v>626</v>
      </c>
      <c r="C331" s="26" t="s">
        <v>254</v>
      </c>
      <c r="D331" s="27">
        <v>4001.66</v>
      </c>
      <c r="E331" s="24">
        <v>0</v>
      </c>
      <c r="F331" s="24">
        <v>0</v>
      </c>
      <c r="G331" s="27">
        <v>4001.66</v>
      </c>
      <c r="H331" s="28">
        <f>Tabela432[[#This Row],[Salário do Mês (R$)    ]]-Tabela432[[#This Row],[Valor Líquido (R$)]]</f>
        <v>523.59999999999991</v>
      </c>
      <c r="I331" s="27">
        <v>3478.06</v>
      </c>
      <c r="J331" s="54"/>
    </row>
    <row r="332" spans="1:10" x14ac:dyDescent="0.2">
      <c r="A332" s="25" t="s">
        <v>140</v>
      </c>
      <c r="B332" s="25" t="s">
        <v>529</v>
      </c>
      <c r="C332" s="26" t="s">
        <v>254</v>
      </c>
      <c r="D332" s="27">
        <v>3319.82</v>
      </c>
      <c r="E332" s="24">
        <v>0</v>
      </c>
      <c r="F332" s="24">
        <v>0</v>
      </c>
      <c r="G332" s="27">
        <v>3319.82</v>
      </c>
      <c r="H332" s="28">
        <f>Tabela432[[#This Row],[Salário do Mês (R$)    ]]-Tabela432[[#This Row],[Valor Líquido (R$)]]</f>
        <v>313.05999999999995</v>
      </c>
      <c r="I332" s="27">
        <v>3006.76</v>
      </c>
      <c r="J332" s="54"/>
    </row>
    <row r="333" spans="1:10" x14ac:dyDescent="0.2">
      <c r="A333" s="25" t="s">
        <v>717</v>
      </c>
      <c r="B333" s="25" t="s">
        <v>770</v>
      </c>
      <c r="C333" s="26" t="s">
        <v>776</v>
      </c>
      <c r="D333" s="27">
        <v>4840.99</v>
      </c>
      <c r="E333" s="24">
        <v>0</v>
      </c>
      <c r="F333" s="24">
        <v>0</v>
      </c>
      <c r="G333" s="27">
        <v>4840.99</v>
      </c>
      <c r="H333" s="28">
        <v>1152.0999999999999</v>
      </c>
      <c r="I333" s="27">
        <v>3688.89</v>
      </c>
      <c r="J333" s="54"/>
    </row>
    <row r="334" spans="1:10" x14ac:dyDescent="0.2">
      <c r="A334" s="25" t="s">
        <v>141</v>
      </c>
      <c r="B334" s="25" t="s">
        <v>503</v>
      </c>
      <c r="C334" s="26" t="s">
        <v>254</v>
      </c>
      <c r="D334" s="27">
        <v>4511.8900000000003</v>
      </c>
      <c r="E334" s="24">
        <v>0</v>
      </c>
      <c r="F334" s="24">
        <v>0</v>
      </c>
      <c r="G334" s="27">
        <v>4511.8900000000003</v>
      </c>
      <c r="H334" s="28">
        <f>Tabela432[[#This Row],[Salário do Mês (R$)    ]]-Tabela432[[#This Row],[Valor Líquido (R$)]]</f>
        <v>636.80000000000018</v>
      </c>
      <c r="I334" s="27">
        <v>3875.09</v>
      </c>
      <c r="J334" s="54"/>
    </row>
    <row r="335" spans="1:10" x14ac:dyDescent="0.2">
      <c r="A335" s="25" t="s">
        <v>718</v>
      </c>
      <c r="B335" s="25" t="s">
        <v>764</v>
      </c>
      <c r="C335" s="26" t="s">
        <v>776</v>
      </c>
      <c r="D335" s="27">
        <v>9330.6</v>
      </c>
      <c r="E335" s="24">
        <v>1795.03</v>
      </c>
      <c r="F335" s="24">
        <v>0</v>
      </c>
      <c r="G335" s="27">
        <v>9330.6</v>
      </c>
      <c r="H335" s="28">
        <v>2437.2400000000007</v>
      </c>
      <c r="I335" s="27">
        <v>6893.36</v>
      </c>
      <c r="J335" s="54"/>
    </row>
    <row r="336" spans="1:10" x14ac:dyDescent="0.2">
      <c r="A336" s="25" t="s">
        <v>718</v>
      </c>
      <c r="B336" s="25" t="s">
        <v>764</v>
      </c>
      <c r="C336" s="26" t="s">
        <v>776</v>
      </c>
      <c r="D336" s="27">
        <v>8349.2099999999991</v>
      </c>
      <c r="E336" s="24">
        <v>1568.28</v>
      </c>
      <c r="F336" s="24">
        <v>0</v>
      </c>
      <c r="G336" s="27">
        <v>8349.2099999999991</v>
      </c>
      <c r="H336" s="28">
        <v>2122.3999999999987</v>
      </c>
      <c r="I336" s="27">
        <v>6226.81</v>
      </c>
      <c r="J336" s="54"/>
    </row>
    <row r="337" spans="1:10" x14ac:dyDescent="0.2">
      <c r="A337" s="25" t="s">
        <v>142</v>
      </c>
      <c r="B337" s="25" t="s">
        <v>531</v>
      </c>
      <c r="C337" s="26" t="s">
        <v>254</v>
      </c>
      <c r="D337" s="27">
        <v>6038.51</v>
      </c>
      <c r="E337" s="24">
        <v>0</v>
      </c>
      <c r="F337" s="24">
        <v>0</v>
      </c>
      <c r="G337" s="27">
        <v>6038.51</v>
      </c>
      <c r="H337" s="28">
        <f>Tabela432[[#This Row],[Salário do Mês (R$)    ]]-Tabela432[[#This Row],[Valor Líquido (R$)]]</f>
        <v>1226.71</v>
      </c>
      <c r="I337" s="27">
        <v>4811.8</v>
      </c>
      <c r="J337" s="54"/>
    </row>
    <row r="338" spans="1:10" x14ac:dyDescent="0.2">
      <c r="A338" s="25" t="s">
        <v>296</v>
      </c>
      <c r="B338" s="25" t="s">
        <v>503</v>
      </c>
      <c r="C338" s="26" t="s">
        <v>254</v>
      </c>
      <c r="D338" s="27">
        <v>3950.16</v>
      </c>
      <c r="E338" s="24">
        <v>0</v>
      </c>
      <c r="F338" s="24">
        <v>0</v>
      </c>
      <c r="G338" s="27">
        <v>3950.16</v>
      </c>
      <c r="H338" s="28">
        <f>Tabela432[[#This Row],[Salário do Mês (R$)    ]]-Tabela432[[#This Row],[Valor Líquido (R$)]]</f>
        <v>519.92999999999984</v>
      </c>
      <c r="I338" s="27">
        <v>3430.23</v>
      </c>
      <c r="J338" s="54"/>
    </row>
    <row r="339" spans="1:10" x14ac:dyDescent="0.2">
      <c r="A339" s="25" t="s">
        <v>143</v>
      </c>
      <c r="B339" s="25" t="s">
        <v>508</v>
      </c>
      <c r="C339" s="26" t="s">
        <v>254</v>
      </c>
      <c r="D339" s="27">
        <v>6574.36</v>
      </c>
      <c r="E339" s="24">
        <v>0</v>
      </c>
      <c r="F339" s="24">
        <v>0</v>
      </c>
      <c r="G339" s="27">
        <v>6574.36</v>
      </c>
      <c r="H339" s="28">
        <f>Tabela432[[#This Row],[Salário do Mês (R$)    ]]-Tabela432[[#This Row],[Valor Líquido (R$)]]</f>
        <v>1377.3199999999997</v>
      </c>
      <c r="I339" s="27">
        <v>5197.04</v>
      </c>
      <c r="J339" s="54"/>
    </row>
    <row r="340" spans="1:10" x14ac:dyDescent="0.2">
      <c r="A340" s="25" t="s">
        <v>145</v>
      </c>
      <c r="B340" s="25" t="s">
        <v>505</v>
      </c>
      <c r="C340" s="26" t="s">
        <v>254</v>
      </c>
      <c r="D340" s="27">
        <v>3064.24</v>
      </c>
      <c r="E340" s="24">
        <v>0</v>
      </c>
      <c r="F340" s="24">
        <v>0</v>
      </c>
      <c r="G340" s="27">
        <v>3064.24</v>
      </c>
      <c r="H340" s="28">
        <f>Tabela432[[#This Row],[Salário do Mês (R$)    ]]-Tabela432[[#This Row],[Valor Líquido (R$)]]</f>
        <v>262.10999999999967</v>
      </c>
      <c r="I340" s="27">
        <v>2802.13</v>
      </c>
      <c r="J340" s="54"/>
    </row>
    <row r="341" spans="1:10" x14ac:dyDescent="0.2">
      <c r="A341" s="25" t="s">
        <v>146</v>
      </c>
      <c r="B341" s="25" t="s">
        <v>529</v>
      </c>
      <c r="C341" s="26" t="s">
        <v>254</v>
      </c>
      <c r="D341" s="27">
        <v>4211.42</v>
      </c>
      <c r="E341" s="24">
        <v>0</v>
      </c>
      <c r="F341" s="24">
        <v>0</v>
      </c>
      <c r="G341" s="27">
        <v>4211.42</v>
      </c>
      <c r="H341" s="28">
        <f>Tabela432[[#This Row],[Salário do Mês (R$)    ]]-Tabela432[[#This Row],[Valor Líquido (R$)]]</f>
        <v>846.15000000000009</v>
      </c>
      <c r="I341" s="27">
        <v>3365.27</v>
      </c>
      <c r="J341" s="54"/>
    </row>
    <row r="342" spans="1:10" x14ac:dyDescent="0.2">
      <c r="A342" s="25" t="s">
        <v>336</v>
      </c>
      <c r="B342" s="25" t="s">
        <v>508</v>
      </c>
      <c r="C342" s="26" t="s">
        <v>254</v>
      </c>
      <c r="D342" s="27">
        <v>5357.2</v>
      </c>
      <c r="E342" s="24">
        <v>0</v>
      </c>
      <c r="F342" s="24">
        <v>0</v>
      </c>
      <c r="G342" s="27">
        <v>5357.2</v>
      </c>
      <c r="H342" s="28">
        <f>Tabela432[[#This Row],[Salário do Mês (R$)    ]]-Tabela432[[#This Row],[Valor Líquido (R$)]]</f>
        <v>958.10999999999967</v>
      </c>
      <c r="I342" s="27">
        <v>4399.09</v>
      </c>
      <c r="J342" s="54"/>
    </row>
    <row r="343" spans="1:10" x14ac:dyDescent="0.2">
      <c r="A343" s="25" t="s">
        <v>260</v>
      </c>
      <c r="B343" s="25" t="s">
        <v>504</v>
      </c>
      <c r="C343" s="26" t="s">
        <v>254</v>
      </c>
      <c r="D343" s="27">
        <v>2479.38</v>
      </c>
      <c r="E343" s="24">
        <v>0</v>
      </c>
      <c r="F343" s="24">
        <v>0</v>
      </c>
      <c r="G343" s="27">
        <v>2479.38</v>
      </c>
      <c r="H343" s="28">
        <f>Tabela432[[#This Row],[Salário do Mês (R$)    ]]-Tabela432[[#This Row],[Valor Líquido (R$)]]</f>
        <v>201.36999999999989</v>
      </c>
      <c r="I343" s="27">
        <v>2278.0100000000002</v>
      </c>
      <c r="J343" s="54"/>
    </row>
    <row r="344" spans="1:10" x14ac:dyDescent="0.2">
      <c r="A344" s="25" t="s">
        <v>147</v>
      </c>
      <c r="B344" s="25" t="s">
        <v>548</v>
      </c>
      <c r="C344" s="26" t="s">
        <v>254</v>
      </c>
      <c r="D344" s="27">
        <v>17280.59</v>
      </c>
      <c r="E344" s="24">
        <v>0</v>
      </c>
      <c r="F344" s="24">
        <v>0</v>
      </c>
      <c r="G344" s="27">
        <v>17280.59</v>
      </c>
      <c r="H344" s="28">
        <f>Tabela432[[#This Row],[Salário do Mês (R$)    ]]-Tabela432[[#This Row],[Valor Líquido (R$)]]</f>
        <v>4553.3500000000004</v>
      </c>
      <c r="I344" s="27">
        <v>12727.24</v>
      </c>
      <c r="J344" s="54"/>
    </row>
    <row r="345" spans="1:10" x14ac:dyDescent="0.2">
      <c r="A345" s="25" t="s">
        <v>360</v>
      </c>
      <c r="B345" s="25" t="s">
        <v>503</v>
      </c>
      <c r="C345" s="26" t="s">
        <v>254</v>
      </c>
      <c r="D345" s="27">
        <v>4713.83</v>
      </c>
      <c r="E345" s="24">
        <v>0</v>
      </c>
      <c r="F345" s="24">
        <v>0</v>
      </c>
      <c r="G345" s="27">
        <v>4713.83</v>
      </c>
      <c r="H345" s="28">
        <f>Tabela432[[#This Row],[Salário do Mês (R$)    ]]-Tabela432[[#This Row],[Valor Líquido (R$)]]</f>
        <v>754.02</v>
      </c>
      <c r="I345" s="27">
        <v>3959.81</v>
      </c>
      <c r="J345" s="54"/>
    </row>
    <row r="346" spans="1:10" x14ac:dyDescent="0.2">
      <c r="A346" s="25" t="s">
        <v>148</v>
      </c>
      <c r="B346" s="25" t="s">
        <v>502</v>
      </c>
      <c r="C346" s="26" t="s">
        <v>254</v>
      </c>
      <c r="D346" s="27">
        <v>7089.83</v>
      </c>
      <c r="E346" s="24">
        <v>0</v>
      </c>
      <c r="F346" s="24">
        <v>0</v>
      </c>
      <c r="G346" s="27">
        <v>7089.83</v>
      </c>
      <c r="H346" s="28">
        <f>Tabela432[[#This Row],[Salário do Mês (R$)    ]]-Tabela432[[#This Row],[Valor Líquido (R$)]]</f>
        <v>1539</v>
      </c>
      <c r="I346" s="27">
        <v>5550.83</v>
      </c>
      <c r="J346" s="54"/>
    </row>
    <row r="347" spans="1:10" x14ac:dyDescent="0.2">
      <c r="A347" s="25" t="s">
        <v>719</v>
      </c>
      <c r="B347" s="25" t="s">
        <v>764</v>
      </c>
      <c r="C347" s="26" t="s">
        <v>776</v>
      </c>
      <c r="D347" s="27">
        <v>10529.94</v>
      </c>
      <c r="E347" s="24">
        <v>0</v>
      </c>
      <c r="F347" s="24">
        <v>0</v>
      </c>
      <c r="G347" s="27">
        <v>10529.94</v>
      </c>
      <c r="H347" s="28">
        <v>5009.09</v>
      </c>
      <c r="I347" s="27">
        <v>5520.85</v>
      </c>
      <c r="J347" s="54"/>
    </row>
    <row r="348" spans="1:10" x14ac:dyDescent="0.2">
      <c r="A348" s="25" t="s">
        <v>149</v>
      </c>
      <c r="B348" s="25" t="s">
        <v>549</v>
      </c>
      <c r="C348" s="26" t="s">
        <v>254</v>
      </c>
      <c r="D348" s="27">
        <v>4762.4399999999996</v>
      </c>
      <c r="E348" s="24">
        <v>0</v>
      </c>
      <c r="F348" s="24">
        <v>0</v>
      </c>
      <c r="G348" s="27">
        <v>4762.4399999999996</v>
      </c>
      <c r="H348" s="28">
        <f>Tabela432[[#This Row],[Salário do Mês (R$)    ]]-Tabela432[[#This Row],[Valor Líquido (R$)]]</f>
        <v>723.53999999999951</v>
      </c>
      <c r="I348" s="27">
        <v>4038.9</v>
      </c>
      <c r="J348" s="54"/>
    </row>
    <row r="349" spans="1:10" x14ac:dyDescent="0.2">
      <c r="A349" s="25" t="s">
        <v>150</v>
      </c>
      <c r="B349" s="25" t="s">
        <v>536</v>
      </c>
      <c r="C349" s="26" t="s">
        <v>254</v>
      </c>
      <c r="D349" s="27">
        <v>4551.17</v>
      </c>
      <c r="E349" s="24">
        <v>0</v>
      </c>
      <c r="F349" s="24">
        <v>0</v>
      </c>
      <c r="G349" s="27">
        <v>4551.17</v>
      </c>
      <c r="H349" s="28">
        <f>Tabela432[[#This Row],[Salário do Mês (R$)    ]]-Tabela432[[#This Row],[Valor Líquido (R$)]]</f>
        <v>659.63999999999987</v>
      </c>
      <c r="I349" s="27">
        <v>3891.53</v>
      </c>
      <c r="J349" s="54"/>
    </row>
    <row r="350" spans="1:10" x14ac:dyDescent="0.2">
      <c r="A350" s="25" t="s">
        <v>491</v>
      </c>
      <c r="B350" s="25" t="s">
        <v>508</v>
      </c>
      <c r="C350" s="26" t="s">
        <v>254</v>
      </c>
      <c r="D350" s="27">
        <v>5357.2</v>
      </c>
      <c r="E350" s="24">
        <v>0</v>
      </c>
      <c r="F350" s="24">
        <v>0</v>
      </c>
      <c r="G350" s="27">
        <v>5357.2</v>
      </c>
      <c r="H350" s="28">
        <f>Tabela432[[#This Row],[Salário do Mês (R$)    ]]-Tabela432[[#This Row],[Valor Líquido (R$)]]</f>
        <v>963.19999999999982</v>
      </c>
      <c r="I350" s="27">
        <v>4394</v>
      </c>
      <c r="J350" s="54"/>
    </row>
    <row r="351" spans="1:10" x14ac:dyDescent="0.2">
      <c r="A351" s="25" t="s">
        <v>616</v>
      </c>
      <c r="B351" s="25" t="s">
        <v>628</v>
      </c>
      <c r="C351" s="26" t="s">
        <v>254</v>
      </c>
      <c r="D351" s="27">
        <v>4636.3900000000003</v>
      </c>
      <c r="E351" s="24">
        <v>0</v>
      </c>
      <c r="F351" s="24">
        <v>0</v>
      </c>
      <c r="G351" s="27">
        <v>4636.3900000000003</v>
      </c>
      <c r="H351" s="28">
        <f>Tabela432[[#This Row],[Salário do Mês (R$)    ]]-Tabela432[[#This Row],[Valor Líquido (R$)]]</f>
        <v>815.74000000000024</v>
      </c>
      <c r="I351" s="27">
        <v>3820.65</v>
      </c>
      <c r="J351" s="54"/>
    </row>
    <row r="352" spans="1:10" x14ac:dyDescent="0.2">
      <c r="A352" s="25" t="s">
        <v>720</v>
      </c>
      <c r="B352" s="25" t="s">
        <v>768</v>
      </c>
      <c r="C352" s="26" t="s">
        <v>776</v>
      </c>
      <c r="D352" s="27">
        <v>14925.29</v>
      </c>
      <c r="E352" s="24">
        <v>0</v>
      </c>
      <c r="F352" s="24">
        <v>0</v>
      </c>
      <c r="G352" s="27">
        <v>14925.29</v>
      </c>
      <c r="H352" s="28">
        <v>7890.4000000000005</v>
      </c>
      <c r="I352" s="27">
        <v>7034.89</v>
      </c>
      <c r="J352" s="54"/>
    </row>
    <row r="353" spans="1:10" x14ac:dyDescent="0.2">
      <c r="A353" s="25" t="s">
        <v>634</v>
      </c>
      <c r="B353" s="25" t="s">
        <v>503</v>
      </c>
      <c r="C353" s="26" t="s">
        <v>254</v>
      </c>
      <c r="D353" s="27">
        <v>3006.54</v>
      </c>
      <c r="E353" s="24">
        <v>0</v>
      </c>
      <c r="F353" s="24">
        <v>0</v>
      </c>
      <c r="G353" s="27">
        <v>3006.54</v>
      </c>
      <c r="H353" s="28">
        <f>Tabela432[[#This Row],[Salário do Mês (R$)    ]]-Tabela432[[#This Row],[Valor Líquido (R$)]]</f>
        <v>290.17999999999984</v>
      </c>
      <c r="I353" s="27">
        <v>2716.36</v>
      </c>
      <c r="J353" s="54"/>
    </row>
    <row r="354" spans="1:10" x14ac:dyDescent="0.2">
      <c r="A354" s="25" t="s">
        <v>151</v>
      </c>
      <c r="B354" s="25" t="s">
        <v>550</v>
      </c>
      <c r="C354" s="26" t="s">
        <v>254</v>
      </c>
      <c r="D354" s="27">
        <v>2953.65</v>
      </c>
      <c r="E354" s="24">
        <v>0</v>
      </c>
      <c r="F354" s="24">
        <v>0</v>
      </c>
      <c r="G354" s="27">
        <v>2953.65</v>
      </c>
      <c r="H354" s="28">
        <f>Tabela432[[#This Row],[Salário do Mês (R$)    ]]-Tabela432[[#This Row],[Valor Líquido (R$)]]</f>
        <v>374.75</v>
      </c>
      <c r="I354" s="27">
        <v>2578.9</v>
      </c>
      <c r="J354" s="54"/>
    </row>
    <row r="355" spans="1:10" x14ac:dyDescent="0.2">
      <c r="A355" s="25" t="s">
        <v>152</v>
      </c>
      <c r="B355" s="25" t="s">
        <v>508</v>
      </c>
      <c r="C355" s="26" t="s">
        <v>254</v>
      </c>
      <c r="D355" s="27">
        <v>5704.96</v>
      </c>
      <c r="E355" s="24">
        <v>0</v>
      </c>
      <c r="F355" s="24">
        <v>0</v>
      </c>
      <c r="G355" s="27">
        <v>5704.96</v>
      </c>
      <c r="H355" s="28">
        <f>Tabela432[[#This Row],[Salário do Mês (R$)    ]]-Tabela432[[#This Row],[Valor Líquido (R$)]]</f>
        <v>1049.9899999999998</v>
      </c>
      <c r="I355" s="27">
        <v>4654.97</v>
      </c>
      <c r="J355" s="54"/>
    </row>
    <row r="356" spans="1:10" x14ac:dyDescent="0.2">
      <c r="A356" s="25" t="s">
        <v>721</v>
      </c>
      <c r="B356" s="25" t="s">
        <v>774</v>
      </c>
      <c r="C356" s="26" t="s">
        <v>776</v>
      </c>
      <c r="D356" s="27">
        <v>4544.6000000000004</v>
      </c>
      <c r="E356" s="24">
        <v>0</v>
      </c>
      <c r="F356" s="24">
        <v>0</v>
      </c>
      <c r="G356" s="27">
        <v>4544.6000000000004</v>
      </c>
      <c r="H356" s="28">
        <v>1336.2200000000003</v>
      </c>
      <c r="I356" s="27">
        <v>3208.38</v>
      </c>
      <c r="J356" s="54"/>
    </row>
    <row r="357" spans="1:10" x14ac:dyDescent="0.2">
      <c r="A357" s="25" t="s">
        <v>722</v>
      </c>
      <c r="B357" s="25" t="s">
        <v>765</v>
      </c>
      <c r="C357" s="26" t="s">
        <v>776</v>
      </c>
      <c r="D357" s="27">
        <v>17477.900000000001</v>
      </c>
      <c r="E357" s="24">
        <v>1458.84</v>
      </c>
      <c r="F357" s="24">
        <v>0</v>
      </c>
      <c r="G357" s="27">
        <v>17477.900000000001</v>
      </c>
      <c r="H357" s="28">
        <v>4662.7500000000018</v>
      </c>
      <c r="I357" s="27">
        <v>12815.15</v>
      </c>
      <c r="J357" s="54"/>
    </row>
    <row r="358" spans="1:10" x14ac:dyDescent="0.2">
      <c r="A358" s="25" t="s">
        <v>297</v>
      </c>
      <c r="B358" s="25" t="s">
        <v>504</v>
      </c>
      <c r="C358" s="26" t="s">
        <v>254</v>
      </c>
      <c r="D358" s="27">
        <v>2429.0100000000002</v>
      </c>
      <c r="E358" s="24">
        <v>0</v>
      </c>
      <c r="F358" s="24">
        <v>0</v>
      </c>
      <c r="G358" s="27">
        <v>2429.0100000000002</v>
      </c>
      <c r="H358" s="28">
        <f>Tabela432[[#This Row],[Salário do Mês (R$)    ]]-Tabela432[[#This Row],[Valor Líquido (R$)]]</f>
        <v>867.95000000000027</v>
      </c>
      <c r="I358" s="27">
        <v>1561.06</v>
      </c>
      <c r="J358" s="54"/>
    </row>
    <row r="359" spans="1:10" x14ac:dyDescent="0.2">
      <c r="A359" s="25" t="s">
        <v>635</v>
      </c>
      <c r="B359" s="25" t="s">
        <v>508</v>
      </c>
      <c r="C359" s="26" t="s">
        <v>254</v>
      </c>
      <c r="D359" s="27">
        <v>4432.57</v>
      </c>
      <c r="E359" s="24">
        <v>0</v>
      </c>
      <c r="F359" s="24">
        <v>0</v>
      </c>
      <c r="G359" s="27">
        <v>4432.57</v>
      </c>
      <c r="H359" s="28">
        <f>Tabela432[[#This Row],[Salário do Mês (R$)    ]]-Tabela432[[#This Row],[Valor Líquido (R$)]]</f>
        <v>616.34999999999991</v>
      </c>
      <c r="I359" s="27">
        <v>3816.22</v>
      </c>
      <c r="J359" s="54"/>
    </row>
    <row r="360" spans="1:10" x14ac:dyDescent="0.2">
      <c r="A360" s="25" t="s">
        <v>153</v>
      </c>
      <c r="B360" s="25" t="s">
        <v>598</v>
      </c>
      <c r="C360" s="26" t="s">
        <v>254</v>
      </c>
      <c r="D360" s="27">
        <v>4055.38</v>
      </c>
      <c r="E360" s="24">
        <v>0</v>
      </c>
      <c r="F360" s="24">
        <v>0</v>
      </c>
      <c r="G360" s="27">
        <v>4055.38</v>
      </c>
      <c r="H360" s="28">
        <f>Tabela432[[#This Row],[Salário do Mês (R$)    ]]-Tabela432[[#This Row],[Valor Líquido (R$)]]</f>
        <v>504.11000000000013</v>
      </c>
      <c r="I360" s="27">
        <v>3551.27</v>
      </c>
      <c r="J360" s="54"/>
    </row>
    <row r="361" spans="1:10" x14ac:dyDescent="0.2">
      <c r="A361" s="25" t="s">
        <v>723</v>
      </c>
      <c r="B361" s="25" t="s">
        <v>765</v>
      </c>
      <c r="C361" s="26" t="s">
        <v>776</v>
      </c>
      <c r="D361" s="27">
        <v>14291.05</v>
      </c>
      <c r="E361" s="24">
        <v>0</v>
      </c>
      <c r="F361" s="24">
        <v>0</v>
      </c>
      <c r="G361" s="27">
        <v>14291.05</v>
      </c>
      <c r="H361" s="28">
        <v>6248.079999999999</v>
      </c>
      <c r="I361" s="27">
        <v>8042.97</v>
      </c>
      <c r="J361" s="54"/>
    </row>
    <row r="362" spans="1:10" x14ac:dyDescent="0.2">
      <c r="A362" s="25" t="s">
        <v>154</v>
      </c>
      <c r="B362" s="25" t="s">
        <v>531</v>
      </c>
      <c r="C362" s="26" t="s">
        <v>254</v>
      </c>
      <c r="D362" s="27">
        <v>5937.78</v>
      </c>
      <c r="E362" s="24">
        <v>0</v>
      </c>
      <c r="F362" s="24">
        <v>0</v>
      </c>
      <c r="G362" s="27">
        <v>5937.78</v>
      </c>
      <c r="H362" s="28">
        <f>Tabela432[[#This Row],[Salário do Mês (R$)    ]]-Tabela432[[#This Row],[Valor Líquido (R$)]]</f>
        <v>1136.6499999999996</v>
      </c>
      <c r="I362" s="27">
        <v>4801.13</v>
      </c>
      <c r="J362" s="54"/>
    </row>
    <row r="363" spans="1:10" x14ac:dyDescent="0.2">
      <c r="A363" s="25" t="s">
        <v>298</v>
      </c>
      <c r="B363" s="25" t="s">
        <v>503</v>
      </c>
      <c r="C363" s="26" t="s">
        <v>254</v>
      </c>
      <c r="D363" s="27">
        <v>4781.01</v>
      </c>
      <c r="E363" s="24">
        <v>837.5</v>
      </c>
      <c r="F363" s="24">
        <v>0</v>
      </c>
      <c r="G363" s="27">
        <v>4781.01</v>
      </c>
      <c r="H363" s="28">
        <f>Tabela432[[#This Row],[Salário do Mês (R$)    ]]-Tabela432[[#This Row],[Valor Líquido (R$)]]</f>
        <v>3576.9300000000003</v>
      </c>
      <c r="I363" s="27">
        <v>1204.08</v>
      </c>
      <c r="J363" s="54"/>
    </row>
    <row r="364" spans="1:10" x14ac:dyDescent="0.2">
      <c r="A364" s="25" t="s">
        <v>373</v>
      </c>
      <c r="B364" s="25" t="s">
        <v>503</v>
      </c>
      <c r="C364" s="26" t="s">
        <v>254</v>
      </c>
      <c r="D364" s="27">
        <v>3848.16</v>
      </c>
      <c r="E364" s="24">
        <v>0</v>
      </c>
      <c r="F364" s="24">
        <v>0</v>
      </c>
      <c r="G364" s="27">
        <v>3848.16</v>
      </c>
      <c r="H364" s="28">
        <f>Tabela432[[#This Row],[Salário do Mês (R$)    ]]-Tabela432[[#This Row],[Valor Líquido (R$)]]</f>
        <v>518.15999999999985</v>
      </c>
      <c r="I364" s="27">
        <v>3330</v>
      </c>
      <c r="J364" s="54"/>
    </row>
    <row r="365" spans="1:10" x14ac:dyDescent="0.2">
      <c r="A365" s="25" t="s">
        <v>420</v>
      </c>
      <c r="B365" s="25" t="s">
        <v>529</v>
      </c>
      <c r="C365" s="26" t="s">
        <v>254</v>
      </c>
      <c r="D365" s="27">
        <v>3268.41</v>
      </c>
      <c r="E365" s="24">
        <v>0</v>
      </c>
      <c r="F365" s="24">
        <v>0</v>
      </c>
      <c r="G365" s="27">
        <v>3268.41</v>
      </c>
      <c r="H365" s="28">
        <f>Tabela432[[#This Row],[Salário do Mês (R$)    ]]-Tabela432[[#This Row],[Valor Líquido (R$)]]</f>
        <v>455.13999999999987</v>
      </c>
      <c r="I365" s="27">
        <v>2813.27</v>
      </c>
      <c r="J365" s="54"/>
    </row>
    <row r="366" spans="1:10" x14ac:dyDescent="0.2">
      <c r="A366" s="25" t="s">
        <v>155</v>
      </c>
      <c r="B366" s="25" t="s">
        <v>508</v>
      </c>
      <c r="C366" s="26" t="s">
        <v>254</v>
      </c>
      <c r="D366" s="27">
        <v>6574.36</v>
      </c>
      <c r="E366" s="24">
        <v>0</v>
      </c>
      <c r="F366" s="24">
        <v>0</v>
      </c>
      <c r="G366" s="27">
        <v>6574.36</v>
      </c>
      <c r="H366" s="28">
        <f>Tabela432[[#This Row],[Salário do Mês (R$)    ]]-Tabela432[[#This Row],[Valor Líquido (R$)]]</f>
        <v>1459.46</v>
      </c>
      <c r="I366" s="27">
        <v>5114.8999999999996</v>
      </c>
      <c r="J366" s="54"/>
    </row>
    <row r="367" spans="1:10" x14ac:dyDescent="0.2">
      <c r="A367" s="25" t="s">
        <v>724</v>
      </c>
      <c r="B367" s="25" t="s">
        <v>767</v>
      </c>
      <c r="C367" s="26" t="s">
        <v>776</v>
      </c>
      <c r="D367" s="27">
        <v>7823.28</v>
      </c>
      <c r="E367" s="24">
        <v>1249.3900000000001</v>
      </c>
      <c r="F367" s="24">
        <v>0</v>
      </c>
      <c r="G367" s="27">
        <v>7823.28</v>
      </c>
      <c r="H367" s="28">
        <v>1461.7299999999996</v>
      </c>
      <c r="I367" s="27">
        <v>6361.55</v>
      </c>
      <c r="J367" s="54"/>
    </row>
    <row r="368" spans="1:10" x14ac:dyDescent="0.2">
      <c r="A368" s="25" t="s">
        <v>469</v>
      </c>
      <c r="B368" s="25" t="s">
        <v>503</v>
      </c>
      <c r="C368" s="26" t="s">
        <v>254</v>
      </c>
      <c r="D368" s="27">
        <v>3932.2</v>
      </c>
      <c r="E368" s="24">
        <v>0</v>
      </c>
      <c r="F368" s="24">
        <v>0</v>
      </c>
      <c r="G368" s="27">
        <v>3932.2</v>
      </c>
      <c r="H368" s="28">
        <f>Tabela432[[#This Row],[Salário do Mês (R$)    ]]-Tabela432[[#This Row],[Valor Líquido (R$)]]</f>
        <v>636.54999999999973</v>
      </c>
      <c r="I368" s="27">
        <v>3295.65</v>
      </c>
      <c r="J368" s="54"/>
    </row>
    <row r="369" spans="1:10" x14ac:dyDescent="0.2">
      <c r="A369" s="25" t="s">
        <v>308</v>
      </c>
      <c r="B369" s="25" t="s">
        <v>551</v>
      </c>
      <c r="C369" s="26" t="s">
        <v>254</v>
      </c>
      <c r="D369" s="27">
        <v>4691.79</v>
      </c>
      <c r="E369" s="24">
        <v>0</v>
      </c>
      <c r="F369" s="24">
        <v>0</v>
      </c>
      <c r="G369" s="27">
        <v>4691.79</v>
      </c>
      <c r="H369" s="28">
        <f>Tabela432[[#This Row],[Salário do Mês (R$)    ]]-Tabela432[[#This Row],[Valor Líquido (R$)]]</f>
        <v>1296.0099999999998</v>
      </c>
      <c r="I369" s="27">
        <v>3395.78</v>
      </c>
      <c r="J369" s="54"/>
    </row>
    <row r="370" spans="1:10" x14ac:dyDescent="0.2">
      <c r="A370" s="25" t="s">
        <v>156</v>
      </c>
      <c r="B370" s="25" t="s">
        <v>503</v>
      </c>
      <c r="C370" s="26" t="s">
        <v>254</v>
      </c>
      <c r="D370" s="27">
        <v>4901.58</v>
      </c>
      <c r="E370" s="24">
        <v>0</v>
      </c>
      <c r="F370" s="24">
        <v>0</v>
      </c>
      <c r="G370" s="27">
        <v>4901.58</v>
      </c>
      <c r="H370" s="28">
        <f>Tabela432[[#This Row],[Salário do Mês (R$)    ]]-Tabela432[[#This Row],[Valor Líquido (R$)]]</f>
        <v>1594.0499999999997</v>
      </c>
      <c r="I370" s="27">
        <v>3307.53</v>
      </c>
      <c r="J370" s="54"/>
    </row>
    <row r="371" spans="1:10" x14ac:dyDescent="0.2">
      <c r="A371" s="25" t="s">
        <v>636</v>
      </c>
      <c r="B371" s="25" t="s">
        <v>503</v>
      </c>
      <c r="C371" s="26" t="s">
        <v>254</v>
      </c>
      <c r="D371" s="27">
        <v>4713.83</v>
      </c>
      <c r="E371" s="24">
        <v>0</v>
      </c>
      <c r="F371" s="24">
        <v>0</v>
      </c>
      <c r="G371" s="27">
        <v>4713.83</v>
      </c>
      <c r="H371" s="28">
        <f>Tabela432[[#This Row],[Salário do Mês (R$)    ]]-Tabela432[[#This Row],[Valor Líquido (R$)]]</f>
        <v>814.94999999999982</v>
      </c>
      <c r="I371" s="27">
        <v>3898.88</v>
      </c>
      <c r="J371" s="54"/>
    </row>
    <row r="372" spans="1:10" x14ac:dyDescent="0.2">
      <c r="A372" s="25" t="s">
        <v>157</v>
      </c>
      <c r="B372" s="25" t="s">
        <v>501</v>
      </c>
      <c r="C372" s="26" t="s">
        <v>254</v>
      </c>
      <c r="D372" s="27">
        <v>4598.3100000000004</v>
      </c>
      <c r="E372" s="24">
        <v>1122.03</v>
      </c>
      <c r="F372" s="24">
        <v>0</v>
      </c>
      <c r="G372" s="27">
        <v>4598.3100000000004</v>
      </c>
      <c r="H372" s="28">
        <f>Tabela432[[#This Row],[Salário do Mês (R$)    ]]-Tabela432[[#This Row],[Valor Líquido (R$)]]</f>
        <v>4538.54</v>
      </c>
      <c r="I372" s="27">
        <v>59.77</v>
      </c>
      <c r="J372" s="54"/>
    </row>
    <row r="373" spans="1:10" x14ac:dyDescent="0.2">
      <c r="A373" s="25" t="s">
        <v>725</v>
      </c>
      <c r="B373" s="25" t="s">
        <v>764</v>
      </c>
      <c r="C373" s="26" t="s">
        <v>776</v>
      </c>
      <c r="D373" s="27">
        <v>8204.08</v>
      </c>
      <c r="E373" s="24">
        <v>0</v>
      </c>
      <c r="F373" s="24">
        <v>0</v>
      </c>
      <c r="G373" s="27">
        <v>8204.08</v>
      </c>
      <c r="H373" s="28">
        <v>4407.74</v>
      </c>
      <c r="I373" s="27">
        <v>3796.34</v>
      </c>
      <c r="J373" s="54"/>
    </row>
    <row r="374" spans="1:10" x14ac:dyDescent="0.2">
      <c r="A374" s="25" t="s">
        <v>158</v>
      </c>
      <c r="B374" s="25" t="s">
        <v>502</v>
      </c>
      <c r="C374" s="26" t="s">
        <v>254</v>
      </c>
      <c r="D374" s="27">
        <v>5921.9</v>
      </c>
      <c r="E374" s="24">
        <v>0</v>
      </c>
      <c r="F374" s="24">
        <v>0</v>
      </c>
      <c r="G374" s="27">
        <v>5921.9</v>
      </c>
      <c r="H374" s="28">
        <f>Tabela432[[#This Row],[Salário do Mês (R$)    ]]-Tabela432[[#This Row],[Valor Líquido (R$)]]</f>
        <v>1099.2699999999995</v>
      </c>
      <c r="I374" s="27">
        <v>4822.63</v>
      </c>
      <c r="J374" s="54"/>
    </row>
    <row r="375" spans="1:10" x14ac:dyDescent="0.2">
      <c r="A375" s="25" t="s">
        <v>319</v>
      </c>
      <c r="B375" s="25" t="s">
        <v>629</v>
      </c>
      <c r="C375" s="26" t="s">
        <v>254</v>
      </c>
      <c r="D375" s="27">
        <v>3268.41</v>
      </c>
      <c r="E375" s="24">
        <v>0</v>
      </c>
      <c r="F375" s="24">
        <v>0</v>
      </c>
      <c r="G375" s="27">
        <v>3268.41</v>
      </c>
      <c r="H375" s="28">
        <f>Tabela432[[#This Row],[Salário do Mês (R$)    ]]-Tabela432[[#This Row],[Valor Líquido (R$)]]</f>
        <v>304.03999999999996</v>
      </c>
      <c r="I375" s="27">
        <v>2964.37</v>
      </c>
      <c r="J375" s="54"/>
    </row>
    <row r="376" spans="1:10" x14ac:dyDescent="0.2">
      <c r="A376" s="25" t="s">
        <v>726</v>
      </c>
      <c r="B376" s="25" t="s">
        <v>764</v>
      </c>
      <c r="C376" s="26" t="s">
        <v>776</v>
      </c>
      <c r="D376" s="27">
        <v>8146.38</v>
      </c>
      <c r="E376" s="24">
        <v>0</v>
      </c>
      <c r="F376" s="24">
        <v>0</v>
      </c>
      <c r="G376" s="27">
        <v>8146.38</v>
      </c>
      <c r="H376" s="28">
        <v>2068.87</v>
      </c>
      <c r="I376" s="27">
        <v>6077.51</v>
      </c>
      <c r="J376" s="54"/>
    </row>
    <row r="377" spans="1:10" x14ac:dyDescent="0.2">
      <c r="A377" s="25" t="s">
        <v>159</v>
      </c>
      <c r="B377" s="25" t="s">
        <v>503</v>
      </c>
      <c r="C377" s="26" t="s">
        <v>254</v>
      </c>
      <c r="D377" s="27">
        <v>17322.88</v>
      </c>
      <c r="E377" s="24">
        <v>0</v>
      </c>
      <c r="F377" s="24">
        <v>2430.54</v>
      </c>
      <c r="G377" s="27">
        <v>17322.88</v>
      </c>
      <c r="H377" s="28">
        <f>Tabela432[[#This Row],[Salário do Mês (R$)    ]]-Tabela432[[#This Row],[Valor Líquido (R$)]]</f>
        <v>17322.88</v>
      </c>
      <c r="I377" s="27">
        <v>0</v>
      </c>
      <c r="J377" s="54"/>
    </row>
    <row r="378" spans="1:10" x14ac:dyDescent="0.2">
      <c r="A378" s="25" t="s">
        <v>160</v>
      </c>
      <c r="B378" s="25" t="s">
        <v>503</v>
      </c>
      <c r="C378" s="26" t="s">
        <v>254</v>
      </c>
      <c r="D378" s="27">
        <v>4084</v>
      </c>
      <c r="E378" s="24">
        <v>0</v>
      </c>
      <c r="F378" s="24">
        <v>0</v>
      </c>
      <c r="G378" s="27">
        <v>4084</v>
      </c>
      <c r="H378" s="28">
        <f>Tabela432[[#This Row],[Salário do Mês (R$)    ]]-Tabela432[[#This Row],[Valor Líquido (R$)]]</f>
        <v>558.32000000000016</v>
      </c>
      <c r="I378" s="27">
        <v>3525.68</v>
      </c>
      <c r="J378" s="54"/>
    </row>
    <row r="379" spans="1:10" x14ac:dyDescent="0.2">
      <c r="A379" s="25" t="s">
        <v>727</v>
      </c>
      <c r="B379" s="25" t="s">
        <v>768</v>
      </c>
      <c r="C379" s="26" t="s">
        <v>776</v>
      </c>
      <c r="D379" s="27">
        <v>9781.17</v>
      </c>
      <c r="E379" s="24">
        <v>0</v>
      </c>
      <c r="F379" s="24">
        <v>0</v>
      </c>
      <c r="G379" s="27">
        <v>9781.17</v>
      </c>
      <c r="H379" s="28">
        <v>3246.99</v>
      </c>
      <c r="I379" s="27">
        <v>6534.18</v>
      </c>
      <c r="J379" s="54"/>
    </row>
    <row r="380" spans="1:10" x14ac:dyDescent="0.2">
      <c r="A380" s="25" t="s">
        <v>161</v>
      </c>
      <c r="B380" s="25" t="s">
        <v>508</v>
      </c>
      <c r="C380" s="26" t="s">
        <v>254</v>
      </c>
      <c r="D380" s="27">
        <v>6226.6</v>
      </c>
      <c r="E380" s="24">
        <v>0</v>
      </c>
      <c r="F380" s="24">
        <v>0</v>
      </c>
      <c r="G380" s="27">
        <v>6226.6</v>
      </c>
      <c r="H380" s="28">
        <f>Tabela432[[#This Row],[Salário do Mês (R$)    ]]-Tabela432[[#This Row],[Valor Líquido (R$)]]</f>
        <v>1363.3000000000002</v>
      </c>
      <c r="I380" s="27">
        <v>4863.3</v>
      </c>
      <c r="J380" s="54"/>
    </row>
    <row r="381" spans="1:10" x14ac:dyDescent="0.2">
      <c r="A381" s="25" t="s">
        <v>728</v>
      </c>
      <c r="B381" s="25" t="s">
        <v>767</v>
      </c>
      <c r="C381" s="26" t="s">
        <v>776</v>
      </c>
      <c r="D381" s="27">
        <v>8700.8700000000008</v>
      </c>
      <c r="E381" s="24">
        <v>0</v>
      </c>
      <c r="F381" s="24">
        <v>0</v>
      </c>
      <c r="G381" s="27">
        <v>8700.8700000000008</v>
      </c>
      <c r="H381" s="28">
        <v>4934.6100000000006</v>
      </c>
      <c r="I381" s="27">
        <v>3766.26</v>
      </c>
      <c r="J381" s="54"/>
    </row>
    <row r="382" spans="1:10" x14ac:dyDescent="0.2">
      <c r="A382" s="25" t="s">
        <v>162</v>
      </c>
      <c r="B382" s="25" t="s">
        <v>552</v>
      </c>
      <c r="C382" s="26" t="s">
        <v>254</v>
      </c>
      <c r="D382" s="27">
        <v>9325.82</v>
      </c>
      <c r="E382" s="24">
        <v>0</v>
      </c>
      <c r="F382" s="24">
        <v>3066.94</v>
      </c>
      <c r="G382" s="27">
        <v>9325.82</v>
      </c>
      <c r="H382" s="28">
        <f>Tabela432[[#This Row],[Salário do Mês (R$)    ]]-Tabela432[[#This Row],[Valor Líquido (R$)]]</f>
        <v>1310.6799999999994</v>
      </c>
      <c r="I382" s="27">
        <v>8015.14</v>
      </c>
      <c r="J382" s="54"/>
    </row>
    <row r="383" spans="1:10" x14ac:dyDescent="0.2">
      <c r="A383" s="25" t="s">
        <v>163</v>
      </c>
      <c r="B383" s="25" t="s">
        <v>544</v>
      </c>
      <c r="C383" s="26" t="s">
        <v>254</v>
      </c>
      <c r="D383" s="27">
        <v>3668.22</v>
      </c>
      <c r="E383" s="24">
        <v>0</v>
      </c>
      <c r="F383" s="24">
        <v>0</v>
      </c>
      <c r="G383" s="27">
        <v>3668.22</v>
      </c>
      <c r="H383" s="28">
        <f>Tabela432[[#This Row],[Salário do Mês (R$)    ]]-Tabela432[[#This Row],[Valor Líquido (R$)]]</f>
        <v>399.57999999999993</v>
      </c>
      <c r="I383" s="27">
        <v>3268.64</v>
      </c>
      <c r="J383" s="54"/>
    </row>
    <row r="384" spans="1:10" x14ac:dyDescent="0.2">
      <c r="A384" s="25" t="s">
        <v>490</v>
      </c>
      <c r="B384" s="25" t="s">
        <v>626</v>
      </c>
      <c r="C384" s="26" t="s">
        <v>254</v>
      </c>
      <c r="D384" s="27">
        <v>4084</v>
      </c>
      <c r="E384" s="24">
        <v>0</v>
      </c>
      <c r="F384" s="24">
        <v>0</v>
      </c>
      <c r="G384" s="27">
        <v>4084</v>
      </c>
      <c r="H384" s="28">
        <f>Tabela432[[#This Row],[Salário do Mês (R$)    ]]-Tabela432[[#This Row],[Valor Líquido (R$)]]</f>
        <v>546.84000000000015</v>
      </c>
      <c r="I384" s="27">
        <v>3537.16</v>
      </c>
      <c r="J384" s="54"/>
    </row>
    <row r="385" spans="1:10" x14ac:dyDescent="0.2">
      <c r="A385" s="25" t="s">
        <v>164</v>
      </c>
      <c r="B385" s="25" t="s">
        <v>508</v>
      </c>
      <c r="C385" s="26" t="s">
        <v>254</v>
      </c>
      <c r="D385" s="27">
        <v>6270.08</v>
      </c>
      <c r="E385" s="24">
        <v>0</v>
      </c>
      <c r="F385" s="24">
        <v>0</v>
      </c>
      <c r="G385" s="27">
        <v>6270.08</v>
      </c>
      <c r="H385" s="28">
        <f>Tabela432[[#This Row],[Salário do Mês (R$)    ]]-Tabela432[[#This Row],[Valor Líquido (R$)]]</f>
        <v>1344.8900000000003</v>
      </c>
      <c r="I385" s="27">
        <v>4925.1899999999996</v>
      </c>
      <c r="J385" s="54"/>
    </row>
    <row r="386" spans="1:10" x14ac:dyDescent="0.2">
      <c r="A386" s="25" t="s">
        <v>165</v>
      </c>
      <c r="B386" s="25" t="s">
        <v>626</v>
      </c>
      <c r="C386" s="26" t="s">
        <v>254</v>
      </c>
      <c r="D386" s="27">
        <v>4933.58</v>
      </c>
      <c r="E386" s="24">
        <v>0</v>
      </c>
      <c r="F386" s="24">
        <v>0</v>
      </c>
      <c r="G386" s="27">
        <v>4933.58</v>
      </c>
      <c r="H386" s="28">
        <f>Tabela432[[#This Row],[Salário do Mês (R$)    ]]-Tabela432[[#This Row],[Valor Líquido (R$)]]</f>
        <v>834.22000000000025</v>
      </c>
      <c r="I386" s="27">
        <v>4099.3599999999997</v>
      </c>
      <c r="J386" s="54"/>
    </row>
    <row r="387" spans="1:10" x14ac:dyDescent="0.2">
      <c r="A387" s="25" t="s">
        <v>371</v>
      </c>
      <c r="B387" s="25" t="s">
        <v>503</v>
      </c>
      <c r="C387" s="26" t="s">
        <v>254</v>
      </c>
      <c r="D387" s="27">
        <v>4713.83</v>
      </c>
      <c r="E387" s="24">
        <v>0</v>
      </c>
      <c r="F387" s="24">
        <v>0</v>
      </c>
      <c r="G387" s="27">
        <v>4713.83</v>
      </c>
      <c r="H387" s="28">
        <f>Tabela432[[#This Row],[Salário do Mês (R$)    ]]-Tabela432[[#This Row],[Valor Líquido (R$)]]</f>
        <v>742.34000000000015</v>
      </c>
      <c r="I387" s="27">
        <v>3971.49</v>
      </c>
      <c r="J387" s="54"/>
    </row>
    <row r="388" spans="1:10" x14ac:dyDescent="0.2">
      <c r="A388" s="25" t="s">
        <v>421</v>
      </c>
      <c r="B388" s="25" t="s">
        <v>503</v>
      </c>
      <c r="C388" s="26" t="s">
        <v>254</v>
      </c>
      <c r="D388" s="27">
        <v>3932.2</v>
      </c>
      <c r="E388" s="24">
        <v>0</v>
      </c>
      <c r="F388" s="24">
        <v>0</v>
      </c>
      <c r="G388" s="27">
        <v>3932.2</v>
      </c>
      <c r="H388" s="28">
        <f>Tabela432[[#This Row],[Salário do Mês (R$)    ]]-Tabela432[[#This Row],[Valor Líquido (R$)]]</f>
        <v>611.84999999999991</v>
      </c>
      <c r="I388" s="27">
        <v>3320.35</v>
      </c>
      <c r="J388" s="54"/>
    </row>
    <row r="389" spans="1:10" x14ac:dyDescent="0.2">
      <c r="A389" s="25" t="s">
        <v>372</v>
      </c>
      <c r="B389" s="25" t="s">
        <v>510</v>
      </c>
      <c r="C389" s="26" t="s">
        <v>254</v>
      </c>
      <c r="D389" s="27">
        <v>6135.57</v>
      </c>
      <c r="E389" s="24">
        <v>1428.25</v>
      </c>
      <c r="F389" s="24">
        <v>0</v>
      </c>
      <c r="G389" s="27">
        <v>6135.57</v>
      </c>
      <c r="H389" s="28">
        <f>Tabela432[[#This Row],[Salário do Mês (R$)    ]]-Tabela432[[#This Row],[Valor Líquido (R$)]]</f>
        <v>5772.16</v>
      </c>
      <c r="I389" s="27">
        <v>363.41</v>
      </c>
      <c r="J389" s="54"/>
    </row>
    <row r="390" spans="1:10" x14ac:dyDescent="0.2">
      <c r="A390" s="25" t="s">
        <v>344</v>
      </c>
      <c r="B390" s="25" t="s">
        <v>626</v>
      </c>
      <c r="C390" s="26" t="s">
        <v>254</v>
      </c>
      <c r="D390" s="27">
        <v>4084</v>
      </c>
      <c r="E390" s="24">
        <v>0</v>
      </c>
      <c r="F390" s="24">
        <v>0</v>
      </c>
      <c r="G390" s="27">
        <v>4084</v>
      </c>
      <c r="H390" s="28">
        <f>Tabela432[[#This Row],[Salário do Mês (R$)    ]]-Tabela432[[#This Row],[Valor Líquido (R$)]]</f>
        <v>546.84000000000015</v>
      </c>
      <c r="I390" s="27">
        <v>3537.16</v>
      </c>
      <c r="J390" s="54"/>
    </row>
    <row r="391" spans="1:10" x14ac:dyDescent="0.2">
      <c r="A391" s="25" t="s">
        <v>729</v>
      </c>
      <c r="B391" s="25" t="s">
        <v>764</v>
      </c>
      <c r="C391" s="26" t="s">
        <v>776</v>
      </c>
      <c r="D391" s="27">
        <v>14801.8</v>
      </c>
      <c r="E391" s="24">
        <v>0</v>
      </c>
      <c r="F391" s="24">
        <v>5729.84</v>
      </c>
      <c r="G391" s="27">
        <v>14801.8</v>
      </c>
      <c r="H391" s="28">
        <v>4975.5199999999986</v>
      </c>
      <c r="I391" s="27">
        <v>9826.2800000000007</v>
      </c>
      <c r="J391" s="54"/>
    </row>
    <row r="392" spans="1:10" x14ac:dyDescent="0.2">
      <c r="A392" s="25" t="s">
        <v>730</v>
      </c>
      <c r="B392" s="25" t="s">
        <v>764</v>
      </c>
      <c r="C392" s="26" t="s">
        <v>776</v>
      </c>
      <c r="D392" s="27">
        <v>8306.02</v>
      </c>
      <c r="E392" s="24">
        <v>0</v>
      </c>
      <c r="F392" s="24">
        <v>0</v>
      </c>
      <c r="G392" s="27">
        <v>8306.02</v>
      </c>
      <c r="H392" s="28">
        <v>4296.24</v>
      </c>
      <c r="I392" s="27">
        <v>4009.78</v>
      </c>
      <c r="J392" s="54"/>
    </row>
    <row r="393" spans="1:10" x14ac:dyDescent="0.2">
      <c r="A393" s="25" t="s">
        <v>731</v>
      </c>
      <c r="B393" s="25" t="s">
        <v>766</v>
      </c>
      <c r="C393" s="26" t="s">
        <v>776</v>
      </c>
      <c r="D393" s="27">
        <v>8349.2099999999991</v>
      </c>
      <c r="E393" s="24">
        <v>1568.28</v>
      </c>
      <c r="F393" s="24">
        <v>0</v>
      </c>
      <c r="G393" s="27">
        <v>8349.2099999999991</v>
      </c>
      <c r="H393" s="28">
        <v>1621.2899999999991</v>
      </c>
      <c r="I393" s="27">
        <v>6727.92</v>
      </c>
      <c r="J393" s="54"/>
    </row>
    <row r="394" spans="1:10" x14ac:dyDescent="0.2">
      <c r="A394" s="25" t="s">
        <v>732</v>
      </c>
      <c r="B394" s="25" t="s">
        <v>764</v>
      </c>
      <c r="C394" s="26" t="s">
        <v>776</v>
      </c>
      <c r="D394" s="27">
        <v>7047.08</v>
      </c>
      <c r="E394" s="24">
        <v>0</v>
      </c>
      <c r="F394" s="24">
        <v>0</v>
      </c>
      <c r="G394" s="27">
        <v>7047.08</v>
      </c>
      <c r="H394" s="28">
        <v>2023.5900000000001</v>
      </c>
      <c r="I394" s="27">
        <v>5023.49</v>
      </c>
      <c r="J394" s="54"/>
    </row>
    <row r="395" spans="1:10" x14ac:dyDescent="0.2">
      <c r="A395" s="25" t="s">
        <v>167</v>
      </c>
      <c r="B395" s="25" t="s">
        <v>504</v>
      </c>
      <c r="C395" s="26" t="s">
        <v>254</v>
      </c>
      <c r="D395" s="27">
        <v>2512.9499999999998</v>
      </c>
      <c r="E395" s="24">
        <v>0</v>
      </c>
      <c r="F395" s="24">
        <v>0</v>
      </c>
      <c r="G395" s="27">
        <v>2512.9499999999998</v>
      </c>
      <c r="H395" s="28">
        <f>Tabela432[[#This Row],[Salário do Mês (R$)    ]]-Tabela432[[#This Row],[Valor Líquido (R$)]]</f>
        <v>305.11999999999989</v>
      </c>
      <c r="I395" s="27">
        <v>2207.83</v>
      </c>
      <c r="J395" s="54"/>
    </row>
    <row r="396" spans="1:10" x14ac:dyDescent="0.2">
      <c r="A396" s="25" t="s">
        <v>168</v>
      </c>
      <c r="B396" s="25" t="s">
        <v>503</v>
      </c>
      <c r="C396" s="26" t="s">
        <v>254</v>
      </c>
      <c r="D396" s="27">
        <v>3932.2</v>
      </c>
      <c r="E396" s="24">
        <v>0</v>
      </c>
      <c r="F396" s="24">
        <v>0</v>
      </c>
      <c r="G396" s="27">
        <v>3932.2</v>
      </c>
      <c r="H396" s="28">
        <f>Tabela432[[#This Row],[Salário do Mês (R$)    ]]-Tabela432[[#This Row],[Valor Líquido (R$)]]</f>
        <v>505.84999999999991</v>
      </c>
      <c r="I396" s="27">
        <v>3426.35</v>
      </c>
      <c r="J396" s="54"/>
    </row>
    <row r="397" spans="1:10" x14ac:dyDescent="0.2">
      <c r="A397" s="25" t="s">
        <v>169</v>
      </c>
      <c r="B397" s="25" t="s">
        <v>503</v>
      </c>
      <c r="C397" s="26" t="s">
        <v>254</v>
      </c>
      <c r="D397" s="27">
        <v>4743.83</v>
      </c>
      <c r="E397" s="24">
        <v>0</v>
      </c>
      <c r="F397" s="24">
        <v>0</v>
      </c>
      <c r="G397" s="27">
        <v>4743.83</v>
      </c>
      <c r="H397" s="28">
        <f>Tabela432[[#This Row],[Salário do Mês (R$)    ]]-Tabela432[[#This Row],[Valor Líquido (R$)]]</f>
        <v>809.9699999999998</v>
      </c>
      <c r="I397" s="27">
        <v>3933.86</v>
      </c>
      <c r="J397" s="54"/>
    </row>
    <row r="398" spans="1:10" x14ac:dyDescent="0.2">
      <c r="A398" s="25" t="s">
        <v>170</v>
      </c>
      <c r="B398" s="25" t="s">
        <v>503</v>
      </c>
      <c r="C398" s="26" t="s">
        <v>254</v>
      </c>
      <c r="D398" s="27">
        <v>6630.39</v>
      </c>
      <c r="E398" s="24">
        <v>1281.17</v>
      </c>
      <c r="F398" s="24">
        <v>0</v>
      </c>
      <c r="G398" s="27">
        <v>6630.39</v>
      </c>
      <c r="H398" s="28">
        <f>Tabela432[[#This Row],[Salário do Mês (R$)    ]]-Tabela432[[#This Row],[Valor Líquido (R$)]]</f>
        <v>6075.67</v>
      </c>
      <c r="I398" s="27">
        <v>554.72</v>
      </c>
      <c r="J398" s="54"/>
    </row>
    <row r="399" spans="1:10" x14ac:dyDescent="0.2">
      <c r="A399" s="25" t="s">
        <v>171</v>
      </c>
      <c r="B399" s="25" t="s">
        <v>505</v>
      </c>
      <c r="C399" s="26" t="s">
        <v>254</v>
      </c>
      <c r="D399" s="27">
        <v>2479.38</v>
      </c>
      <c r="E399" s="24">
        <v>0</v>
      </c>
      <c r="F399" s="24">
        <v>0</v>
      </c>
      <c r="G399" s="27">
        <v>2479.38</v>
      </c>
      <c r="H399" s="28">
        <f>Tabela432[[#This Row],[Salário do Mês (R$)    ]]-Tabela432[[#This Row],[Valor Líquido (R$)]]</f>
        <v>302.09999999999991</v>
      </c>
      <c r="I399" s="27">
        <v>2177.2800000000002</v>
      </c>
      <c r="J399" s="54"/>
    </row>
    <row r="400" spans="1:10" x14ac:dyDescent="0.2">
      <c r="A400" s="25" t="s">
        <v>321</v>
      </c>
      <c r="B400" s="25" t="s">
        <v>553</v>
      </c>
      <c r="C400" s="26" t="s">
        <v>254</v>
      </c>
      <c r="D400" s="27">
        <v>5438.32</v>
      </c>
      <c r="E400" s="24">
        <v>0</v>
      </c>
      <c r="F400" s="24">
        <v>0</v>
      </c>
      <c r="G400" s="27">
        <v>5438.32</v>
      </c>
      <c r="H400" s="28">
        <f>Tabela432[[#This Row],[Salário do Mês (R$)    ]]-Tabela432[[#This Row],[Valor Líquido (R$)]]</f>
        <v>905.29</v>
      </c>
      <c r="I400" s="27">
        <v>4533.03</v>
      </c>
      <c r="J400" s="54"/>
    </row>
    <row r="401" spans="1:10" x14ac:dyDescent="0.2">
      <c r="A401" s="25" t="s">
        <v>617</v>
      </c>
      <c r="B401" s="25" t="s">
        <v>518</v>
      </c>
      <c r="C401" s="26" t="s">
        <v>254</v>
      </c>
      <c r="D401" s="27">
        <v>5422.08</v>
      </c>
      <c r="E401" s="24">
        <v>0</v>
      </c>
      <c r="F401" s="24">
        <v>0</v>
      </c>
      <c r="G401" s="27">
        <v>5422.08</v>
      </c>
      <c r="H401" s="28">
        <f>Tabela432[[#This Row],[Salário do Mês (R$)    ]]-Tabela432[[#This Row],[Valor Líquido (R$)]]</f>
        <v>984.02999999999975</v>
      </c>
      <c r="I401" s="27">
        <v>4438.05</v>
      </c>
      <c r="J401" s="54"/>
    </row>
    <row r="402" spans="1:10" x14ac:dyDescent="0.2">
      <c r="A402" s="25" t="s">
        <v>172</v>
      </c>
      <c r="B402" s="25" t="s">
        <v>504</v>
      </c>
      <c r="C402" s="26" t="s">
        <v>254</v>
      </c>
      <c r="D402" s="27">
        <v>3120.2</v>
      </c>
      <c r="E402" s="24">
        <v>0</v>
      </c>
      <c r="F402" s="24">
        <v>0</v>
      </c>
      <c r="G402" s="27">
        <v>3120.2</v>
      </c>
      <c r="H402" s="28">
        <f>Tabela432[[#This Row],[Salário do Mês (R$)    ]]-Tabela432[[#This Row],[Valor Líquido (R$)]]</f>
        <v>369.54999999999973</v>
      </c>
      <c r="I402" s="27">
        <v>2750.65</v>
      </c>
      <c r="J402" s="54"/>
    </row>
    <row r="403" spans="1:10" x14ac:dyDescent="0.2">
      <c r="A403" s="25" t="s">
        <v>285</v>
      </c>
      <c r="B403" s="25" t="s">
        <v>508</v>
      </c>
      <c r="C403" s="26" t="s">
        <v>254</v>
      </c>
      <c r="D403" s="27">
        <v>5809.29</v>
      </c>
      <c r="E403" s="24">
        <v>0</v>
      </c>
      <c r="F403" s="24">
        <v>0</v>
      </c>
      <c r="G403" s="27">
        <v>5809.29</v>
      </c>
      <c r="H403" s="28">
        <f>Tabela432[[#This Row],[Salário do Mês (R$)    ]]-Tabela432[[#This Row],[Valor Líquido (R$)]]</f>
        <v>1141.4099999999999</v>
      </c>
      <c r="I403" s="27">
        <v>4667.88</v>
      </c>
      <c r="J403" s="54"/>
    </row>
    <row r="404" spans="1:10" x14ac:dyDescent="0.2">
      <c r="A404" s="25" t="s">
        <v>326</v>
      </c>
      <c r="B404" s="25" t="s">
        <v>554</v>
      </c>
      <c r="C404" s="26" t="s">
        <v>254</v>
      </c>
      <c r="D404" s="27">
        <v>4987.41</v>
      </c>
      <c r="E404" s="24">
        <v>0</v>
      </c>
      <c r="F404" s="24">
        <v>0</v>
      </c>
      <c r="G404" s="27">
        <v>4987.41</v>
      </c>
      <c r="H404" s="28">
        <f>Tabela432[[#This Row],[Salário do Mês (R$)    ]]-Tabela432[[#This Row],[Valor Líquido (R$)]]</f>
        <v>817.86999999999989</v>
      </c>
      <c r="I404" s="27">
        <v>4169.54</v>
      </c>
      <c r="J404" s="54"/>
    </row>
    <row r="405" spans="1:10" x14ac:dyDescent="0.2">
      <c r="A405" s="25" t="s">
        <v>351</v>
      </c>
      <c r="B405" s="25" t="s">
        <v>503</v>
      </c>
      <c r="C405" s="26" t="s">
        <v>254</v>
      </c>
      <c r="D405" s="27">
        <v>3932.2</v>
      </c>
      <c r="E405" s="24">
        <v>0</v>
      </c>
      <c r="F405" s="24">
        <v>0</v>
      </c>
      <c r="G405" s="27">
        <v>3932.2</v>
      </c>
      <c r="H405" s="28">
        <f>Tabela432[[#This Row],[Salário do Mês (R$)    ]]-Tabela432[[#This Row],[Valor Líquido (R$)]]</f>
        <v>505.84999999999991</v>
      </c>
      <c r="I405" s="27">
        <v>3426.35</v>
      </c>
      <c r="J405" s="54"/>
    </row>
    <row r="406" spans="1:10" x14ac:dyDescent="0.2">
      <c r="A406" s="25" t="s">
        <v>173</v>
      </c>
      <c r="B406" s="25" t="s">
        <v>626</v>
      </c>
      <c r="C406" s="26" t="s">
        <v>254</v>
      </c>
      <c r="D406" s="27">
        <v>5277.56</v>
      </c>
      <c r="E406" s="24">
        <v>1147.96</v>
      </c>
      <c r="F406" s="24">
        <v>0</v>
      </c>
      <c r="G406" s="27">
        <v>5277.56</v>
      </c>
      <c r="H406" s="28">
        <f>Tabela432[[#This Row],[Salário do Mês (R$)    ]]-Tabela432[[#This Row],[Valor Líquido (R$)]]</f>
        <v>4722.84</v>
      </c>
      <c r="I406" s="27">
        <v>554.72</v>
      </c>
      <c r="J406" s="54"/>
    </row>
    <row r="407" spans="1:10" x14ac:dyDescent="0.2">
      <c r="A407" s="25" t="s">
        <v>174</v>
      </c>
      <c r="B407" s="25" t="s">
        <v>503</v>
      </c>
      <c r="C407" s="26" t="s">
        <v>254</v>
      </c>
      <c r="D407" s="27">
        <v>4713.83</v>
      </c>
      <c r="E407" s="24">
        <v>0</v>
      </c>
      <c r="F407" s="24">
        <v>0</v>
      </c>
      <c r="G407" s="27">
        <v>4713.83</v>
      </c>
      <c r="H407" s="28">
        <f>Tabela432[[#This Row],[Salário do Mês (R$)    ]]-Tabela432[[#This Row],[Valor Líquido (R$)]]</f>
        <v>754.02</v>
      </c>
      <c r="I407" s="27">
        <v>3959.81</v>
      </c>
      <c r="J407" s="54"/>
    </row>
    <row r="408" spans="1:10" x14ac:dyDescent="0.2">
      <c r="A408" s="25" t="s">
        <v>175</v>
      </c>
      <c r="B408" s="25" t="s">
        <v>555</v>
      </c>
      <c r="C408" s="26" t="s">
        <v>254</v>
      </c>
      <c r="D408" s="27">
        <v>4978.57</v>
      </c>
      <c r="E408" s="24">
        <v>0</v>
      </c>
      <c r="F408" s="24">
        <v>0</v>
      </c>
      <c r="G408" s="27">
        <v>4978.57</v>
      </c>
      <c r="H408" s="28">
        <f>Tabela432[[#This Row],[Salário do Mês (R$)    ]]-Tabela432[[#This Row],[Valor Líquido (R$)]]</f>
        <v>814.63999999999942</v>
      </c>
      <c r="I408" s="27">
        <v>4163.93</v>
      </c>
      <c r="J408" s="54"/>
    </row>
    <row r="409" spans="1:10" x14ac:dyDescent="0.2">
      <c r="A409" s="25" t="s">
        <v>176</v>
      </c>
      <c r="B409" s="25" t="s">
        <v>626</v>
      </c>
      <c r="C409" s="26" t="s">
        <v>254</v>
      </c>
      <c r="D409" s="27">
        <v>4084</v>
      </c>
      <c r="E409" s="24">
        <v>0</v>
      </c>
      <c r="F409" s="24">
        <v>0</v>
      </c>
      <c r="G409" s="27">
        <v>4084</v>
      </c>
      <c r="H409" s="28">
        <f>Tabela432[[#This Row],[Salário do Mês (R$)    ]]-Tabela432[[#This Row],[Valor Líquido (R$)]]</f>
        <v>546.84000000000015</v>
      </c>
      <c r="I409" s="27">
        <v>3537.16</v>
      </c>
      <c r="J409" s="54"/>
    </row>
    <row r="410" spans="1:10" x14ac:dyDescent="0.2">
      <c r="A410" s="25" t="s">
        <v>286</v>
      </c>
      <c r="B410" s="25" t="s">
        <v>508</v>
      </c>
      <c r="C410" s="26" t="s">
        <v>254</v>
      </c>
      <c r="D410" s="27">
        <v>5461.53</v>
      </c>
      <c r="E410" s="24">
        <v>0</v>
      </c>
      <c r="F410" s="24">
        <v>0</v>
      </c>
      <c r="G410" s="27">
        <v>5461.53</v>
      </c>
      <c r="H410" s="28">
        <f>Tabela432[[#This Row],[Salário do Mês (R$)    ]]-Tabela432[[#This Row],[Valor Líquido (R$)]]</f>
        <v>958.34000000000015</v>
      </c>
      <c r="I410" s="27">
        <v>4503.1899999999996</v>
      </c>
      <c r="J410" s="54"/>
    </row>
    <row r="411" spans="1:10" x14ac:dyDescent="0.2">
      <c r="A411" s="25" t="s">
        <v>177</v>
      </c>
      <c r="B411" s="25" t="s">
        <v>510</v>
      </c>
      <c r="C411" s="26" t="s">
        <v>254</v>
      </c>
      <c r="D411" s="27">
        <v>3896.16</v>
      </c>
      <c r="E411" s="24">
        <v>0</v>
      </c>
      <c r="F411" s="24">
        <v>0</v>
      </c>
      <c r="G411" s="27">
        <v>3896.16</v>
      </c>
      <c r="H411" s="28">
        <f>Tabela432[[#This Row],[Salário do Mês (R$)    ]]-Tabela432[[#This Row],[Valor Líquido (R$)]]</f>
        <v>492.75999999999976</v>
      </c>
      <c r="I411" s="27">
        <v>3403.4</v>
      </c>
      <c r="J411" s="54"/>
    </row>
    <row r="412" spans="1:10" x14ac:dyDescent="0.2">
      <c r="A412" s="25" t="s">
        <v>733</v>
      </c>
      <c r="B412" s="25" t="s">
        <v>768</v>
      </c>
      <c r="C412" s="26" t="s">
        <v>776</v>
      </c>
      <c r="D412" s="27">
        <v>12321.76</v>
      </c>
      <c r="E412" s="24">
        <v>0</v>
      </c>
      <c r="F412" s="24">
        <v>0</v>
      </c>
      <c r="G412" s="27">
        <v>12321.76</v>
      </c>
      <c r="H412" s="28">
        <v>3846.3000000000011</v>
      </c>
      <c r="I412" s="27">
        <v>8475.4599999999991</v>
      </c>
      <c r="J412" s="56"/>
    </row>
    <row r="413" spans="1:10" x14ac:dyDescent="0.2">
      <c r="A413" s="25" t="s">
        <v>734</v>
      </c>
      <c r="B413" s="25" t="s">
        <v>765</v>
      </c>
      <c r="C413" s="26" t="s">
        <v>776</v>
      </c>
      <c r="D413" s="27">
        <v>13317.98</v>
      </c>
      <c r="E413" s="24">
        <v>0</v>
      </c>
      <c r="F413" s="24">
        <v>0</v>
      </c>
      <c r="G413" s="27">
        <v>13317.98</v>
      </c>
      <c r="H413" s="28">
        <v>3577.5200000000004</v>
      </c>
      <c r="I413" s="27">
        <v>9740.4599999999991</v>
      </c>
      <c r="J413" s="57"/>
    </row>
    <row r="414" spans="1:10" x14ac:dyDescent="0.2">
      <c r="A414" s="25" t="s">
        <v>178</v>
      </c>
      <c r="B414" s="25" t="s">
        <v>503</v>
      </c>
      <c r="C414" s="26" t="s">
        <v>254</v>
      </c>
      <c r="D414" s="27">
        <v>4731.83</v>
      </c>
      <c r="E414" s="24">
        <v>0</v>
      </c>
      <c r="F414" s="24">
        <v>0</v>
      </c>
      <c r="G414" s="27">
        <v>4731.83</v>
      </c>
      <c r="H414" s="28">
        <f>Tabela432[[#This Row],[Salário do Mês (R$)    ]]-Tabela432[[#This Row],[Valor Líquido (R$)]]</f>
        <v>1683.54</v>
      </c>
      <c r="I414" s="27">
        <v>3048.29</v>
      </c>
      <c r="J414" s="54"/>
    </row>
    <row r="415" spans="1:10" x14ac:dyDescent="0.2">
      <c r="A415" s="25" t="s">
        <v>488</v>
      </c>
      <c r="B415" s="25" t="s">
        <v>528</v>
      </c>
      <c r="C415" s="26" t="s">
        <v>254</v>
      </c>
      <c r="D415" s="27">
        <v>2429.0100000000002</v>
      </c>
      <c r="E415" s="24">
        <v>0</v>
      </c>
      <c r="F415" s="24">
        <v>0</v>
      </c>
      <c r="G415" s="27">
        <v>2429.0100000000002</v>
      </c>
      <c r="H415" s="28">
        <f>Tabela432[[#This Row],[Salário do Mês (R$)    ]]-Tabela432[[#This Row],[Valor Líquido (R$)]]</f>
        <v>515.66000000000031</v>
      </c>
      <c r="I415" s="27">
        <v>1913.35</v>
      </c>
      <c r="J415" s="54"/>
    </row>
    <row r="416" spans="1:10" x14ac:dyDescent="0.2">
      <c r="A416" s="25" t="s">
        <v>735</v>
      </c>
      <c r="B416" s="25" t="s">
        <v>765</v>
      </c>
      <c r="C416" s="26" t="s">
        <v>776</v>
      </c>
      <c r="D416" s="27">
        <v>13366.58</v>
      </c>
      <c r="E416" s="24">
        <v>0</v>
      </c>
      <c r="F416" s="24">
        <v>0</v>
      </c>
      <c r="G416" s="27">
        <v>13366.58</v>
      </c>
      <c r="H416" s="28">
        <v>5279.17</v>
      </c>
      <c r="I416" s="27">
        <v>8087.41</v>
      </c>
      <c r="J416" s="57"/>
    </row>
    <row r="417" spans="1:10" x14ac:dyDescent="0.2">
      <c r="A417" s="25" t="s">
        <v>736</v>
      </c>
      <c r="B417" s="25" t="s">
        <v>773</v>
      </c>
      <c r="C417" s="26" t="s">
        <v>776</v>
      </c>
      <c r="D417" s="27">
        <v>6237.34</v>
      </c>
      <c r="E417" s="24">
        <v>1275.21</v>
      </c>
      <c r="F417" s="24">
        <v>0</v>
      </c>
      <c r="G417" s="27">
        <v>6237.34</v>
      </c>
      <c r="H417" s="28">
        <v>2650.29</v>
      </c>
      <c r="I417" s="27">
        <v>3587.05</v>
      </c>
      <c r="J417" s="57"/>
    </row>
    <row r="418" spans="1:10" x14ac:dyDescent="0.2">
      <c r="A418" s="25" t="s">
        <v>737</v>
      </c>
      <c r="B418" s="25" t="s">
        <v>765</v>
      </c>
      <c r="C418" s="26" t="s">
        <v>776</v>
      </c>
      <c r="D418" s="27">
        <v>15071.29</v>
      </c>
      <c r="E418" s="24">
        <v>1218.18</v>
      </c>
      <c r="F418" s="24">
        <v>0</v>
      </c>
      <c r="G418" s="27">
        <v>15071.29</v>
      </c>
      <c r="H418" s="28">
        <v>3849.5300000000007</v>
      </c>
      <c r="I418" s="27">
        <v>11221.76</v>
      </c>
      <c r="J418" s="57"/>
    </row>
    <row r="419" spans="1:10" x14ac:dyDescent="0.2">
      <c r="A419" s="25" t="s">
        <v>738</v>
      </c>
      <c r="B419" s="25" t="s">
        <v>775</v>
      </c>
      <c r="C419" s="26" t="s">
        <v>776</v>
      </c>
      <c r="D419" s="27">
        <v>5381.69</v>
      </c>
      <c r="E419" s="24">
        <v>0</v>
      </c>
      <c r="F419" s="24">
        <v>0</v>
      </c>
      <c r="G419" s="27">
        <v>5381.69</v>
      </c>
      <c r="H419" s="28">
        <v>1051.3899999999994</v>
      </c>
      <c r="I419" s="27">
        <v>4330.3</v>
      </c>
      <c r="J419" s="57"/>
    </row>
    <row r="420" spans="1:10" x14ac:dyDescent="0.2">
      <c r="A420" s="25" t="s">
        <v>646</v>
      </c>
      <c r="B420" s="25" t="s">
        <v>549</v>
      </c>
      <c r="C420" s="26" t="s">
        <v>254</v>
      </c>
      <c r="D420" s="27">
        <v>4327.3</v>
      </c>
      <c r="E420" s="24">
        <v>0</v>
      </c>
      <c r="F420" s="24">
        <v>0</v>
      </c>
      <c r="G420" s="27">
        <v>4327.3</v>
      </c>
      <c r="H420" s="28">
        <f>Tabela432[[#This Row],[Salário do Mês (R$)    ]]-Tabela432[[#This Row],[Valor Líquido (R$)]]</f>
        <v>580.25</v>
      </c>
      <c r="I420" s="27">
        <v>3747.05</v>
      </c>
      <c r="J420" s="54"/>
    </row>
    <row r="421" spans="1:10" x14ac:dyDescent="0.2">
      <c r="A421" s="25" t="s">
        <v>739</v>
      </c>
      <c r="B421" s="25" t="s">
        <v>765</v>
      </c>
      <c r="C421" s="26" t="s">
        <v>776</v>
      </c>
      <c r="D421" s="27">
        <v>26709.84</v>
      </c>
      <c r="E421" s="24">
        <v>2111.09</v>
      </c>
      <c r="F421" s="24">
        <v>9042.77</v>
      </c>
      <c r="G421" s="27">
        <v>26709.84</v>
      </c>
      <c r="H421" s="28">
        <v>4418.3499999999985</v>
      </c>
      <c r="I421" s="27">
        <v>22291.49</v>
      </c>
      <c r="J421" s="57"/>
    </row>
    <row r="422" spans="1:10" x14ac:dyDescent="0.2">
      <c r="A422" s="25" t="s">
        <v>179</v>
      </c>
      <c r="B422" s="25" t="s">
        <v>543</v>
      </c>
      <c r="C422" s="26" t="s">
        <v>254</v>
      </c>
      <c r="D422" s="27">
        <v>7673.13</v>
      </c>
      <c r="E422" s="24">
        <v>0</v>
      </c>
      <c r="F422" s="24">
        <v>0</v>
      </c>
      <c r="G422" s="27">
        <v>7673.13</v>
      </c>
      <c r="H422" s="28">
        <f>Tabela432[[#This Row],[Salário do Mês (R$)    ]]-Tabela432[[#This Row],[Valor Líquido (R$)]]</f>
        <v>1842.1500000000005</v>
      </c>
      <c r="I422" s="27">
        <v>5830.98</v>
      </c>
      <c r="J422" s="54"/>
    </row>
    <row r="423" spans="1:10" x14ac:dyDescent="0.2">
      <c r="A423" s="25" t="s">
        <v>180</v>
      </c>
      <c r="B423" s="25" t="s">
        <v>501</v>
      </c>
      <c r="C423" s="26" t="s">
        <v>254</v>
      </c>
      <c r="D423" s="27">
        <v>6176.98</v>
      </c>
      <c r="E423" s="24">
        <v>1115.3599999999999</v>
      </c>
      <c r="F423" s="24">
        <v>0</v>
      </c>
      <c r="G423" s="27">
        <v>6176.98</v>
      </c>
      <c r="H423" s="28">
        <f>Tabela432[[#This Row],[Salário do Mês (R$)    ]]-Tabela432[[#This Row],[Valor Líquido (R$)]]</f>
        <v>4728</v>
      </c>
      <c r="I423" s="27">
        <v>1448.98</v>
      </c>
      <c r="J423" s="54"/>
    </row>
    <row r="424" spans="1:10" x14ac:dyDescent="0.2">
      <c r="A424" s="25" t="s">
        <v>299</v>
      </c>
      <c r="B424" s="25" t="s">
        <v>503</v>
      </c>
      <c r="C424" s="26" t="s">
        <v>254</v>
      </c>
      <c r="D424" s="27">
        <v>4713.83</v>
      </c>
      <c r="E424" s="24">
        <v>0</v>
      </c>
      <c r="F424" s="24">
        <v>0</v>
      </c>
      <c r="G424" s="27">
        <v>4713.83</v>
      </c>
      <c r="H424" s="28">
        <f>Tabela432[[#This Row],[Salário do Mês (R$)    ]]-Tabela432[[#This Row],[Valor Líquido (R$)]]</f>
        <v>742.34000000000015</v>
      </c>
      <c r="I424" s="27">
        <v>3971.49</v>
      </c>
      <c r="J424" s="54"/>
    </row>
    <row r="425" spans="1:10" x14ac:dyDescent="0.2">
      <c r="A425" s="25" t="s">
        <v>181</v>
      </c>
      <c r="B425" s="25" t="s">
        <v>503</v>
      </c>
      <c r="C425" s="26" t="s">
        <v>254</v>
      </c>
      <c r="D425" s="27">
        <v>4691.84</v>
      </c>
      <c r="E425" s="24">
        <v>0</v>
      </c>
      <c r="F425" s="24">
        <v>0</v>
      </c>
      <c r="G425" s="27">
        <v>4691.84</v>
      </c>
      <c r="H425" s="28">
        <f>Tabela432[[#This Row],[Salário do Mês (R$)    ]]-Tabela432[[#This Row],[Valor Líquido (R$)]]</f>
        <v>745.99000000000024</v>
      </c>
      <c r="I425" s="27">
        <v>3945.85</v>
      </c>
      <c r="J425" s="54"/>
    </row>
    <row r="426" spans="1:10" x14ac:dyDescent="0.2">
      <c r="A426" s="25" t="s">
        <v>471</v>
      </c>
      <c r="B426" s="25" t="s">
        <v>503</v>
      </c>
      <c r="C426" s="26" t="s">
        <v>254</v>
      </c>
      <c r="D426" s="27">
        <v>4683.84</v>
      </c>
      <c r="E426" s="24">
        <v>0</v>
      </c>
      <c r="F426" s="24">
        <v>0</v>
      </c>
      <c r="G426" s="27">
        <v>4683.84</v>
      </c>
      <c r="H426" s="28">
        <f>Tabela432[[#This Row],[Salário do Mês (R$)    ]]-Tabela432[[#This Row],[Valor Líquido (R$)]]</f>
        <v>861.32999999999993</v>
      </c>
      <c r="I426" s="27">
        <v>3822.51</v>
      </c>
      <c r="J426" s="54"/>
    </row>
    <row r="427" spans="1:10" x14ac:dyDescent="0.2">
      <c r="A427" s="25" t="s">
        <v>595</v>
      </c>
      <c r="B427" s="25" t="s">
        <v>504</v>
      </c>
      <c r="C427" s="26" t="s">
        <v>254</v>
      </c>
      <c r="D427" s="27">
        <v>2429.0100000000002</v>
      </c>
      <c r="E427" s="24">
        <v>0</v>
      </c>
      <c r="F427" s="24">
        <v>0</v>
      </c>
      <c r="G427" s="27">
        <v>2429.0100000000002</v>
      </c>
      <c r="H427" s="28">
        <f>Tabela432[[#This Row],[Salário do Mês (R$)    ]]-Tabela432[[#This Row],[Valor Líquido (R$)]]</f>
        <v>196.84000000000015</v>
      </c>
      <c r="I427" s="27">
        <v>2232.17</v>
      </c>
      <c r="J427" s="54"/>
    </row>
    <row r="428" spans="1:10" x14ac:dyDescent="0.2">
      <c r="A428" s="25" t="s">
        <v>328</v>
      </c>
      <c r="B428" s="25" t="s">
        <v>504</v>
      </c>
      <c r="C428" s="26" t="s">
        <v>254</v>
      </c>
      <c r="D428" s="27">
        <v>2429.0100000000002</v>
      </c>
      <c r="E428" s="24">
        <v>0</v>
      </c>
      <c r="F428" s="24">
        <v>0</v>
      </c>
      <c r="G428" s="27">
        <v>2429.0100000000002</v>
      </c>
      <c r="H428" s="28">
        <f>Tabela432[[#This Row],[Salário do Mês (R$)    ]]-Tabela432[[#This Row],[Valor Líquido (R$)]]</f>
        <v>226.84000000000015</v>
      </c>
      <c r="I428" s="27">
        <v>2202.17</v>
      </c>
      <c r="J428" s="54"/>
    </row>
    <row r="429" spans="1:10" x14ac:dyDescent="0.2">
      <c r="A429" s="25" t="s">
        <v>182</v>
      </c>
      <c r="B429" s="25" t="s">
        <v>503</v>
      </c>
      <c r="C429" s="26" t="s">
        <v>254</v>
      </c>
      <c r="D429" s="27">
        <v>4084</v>
      </c>
      <c r="E429" s="24">
        <v>0</v>
      </c>
      <c r="F429" s="24">
        <v>0</v>
      </c>
      <c r="G429" s="27">
        <v>4084</v>
      </c>
      <c r="H429" s="28">
        <f>Tabela432[[#This Row],[Salário do Mês (R$)    ]]-Tabela432[[#This Row],[Valor Líquido (R$)]]</f>
        <v>1260.8400000000001</v>
      </c>
      <c r="I429" s="27">
        <v>2823.16</v>
      </c>
      <c r="J429" s="54"/>
    </row>
    <row r="430" spans="1:10" x14ac:dyDescent="0.2">
      <c r="A430" s="25" t="s">
        <v>618</v>
      </c>
      <c r="B430" s="25" t="s">
        <v>503</v>
      </c>
      <c r="C430" s="26" t="s">
        <v>254</v>
      </c>
      <c r="D430" s="27">
        <v>4084</v>
      </c>
      <c r="E430" s="24">
        <v>0</v>
      </c>
      <c r="F430" s="24">
        <v>0</v>
      </c>
      <c r="G430" s="27">
        <v>4084</v>
      </c>
      <c r="H430" s="28">
        <f>Tabela432[[#This Row],[Salário do Mês (R$)    ]]-Tabela432[[#This Row],[Valor Líquido (R$)]]</f>
        <v>675.84000000000015</v>
      </c>
      <c r="I430" s="27">
        <v>3408.16</v>
      </c>
      <c r="J430" s="54"/>
    </row>
    <row r="431" spans="1:10" x14ac:dyDescent="0.2">
      <c r="A431" s="25" t="s">
        <v>362</v>
      </c>
      <c r="B431" s="25" t="s">
        <v>626</v>
      </c>
      <c r="C431" s="26" t="s">
        <v>254</v>
      </c>
      <c r="D431" s="27">
        <v>4084</v>
      </c>
      <c r="E431" s="24">
        <v>0</v>
      </c>
      <c r="F431" s="24">
        <v>0</v>
      </c>
      <c r="G431" s="27">
        <v>4084</v>
      </c>
      <c r="H431" s="28">
        <f>Tabela432[[#This Row],[Salário do Mês (R$)    ]]-Tabela432[[#This Row],[Valor Líquido (R$)]]</f>
        <v>546.84000000000015</v>
      </c>
      <c r="I431" s="27">
        <v>3537.16</v>
      </c>
      <c r="J431" s="54"/>
    </row>
    <row r="432" spans="1:10" x14ac:dyDescent="0.2">
      <c r="A432" s="25" t="s">
        <v>740</v>
      </c>
      <c r="B432" s="25" t="s">
        <v>765</v>
      </c>
      <c r="C432" s="26" t="s">
        <v>776</v>
      </c>
      <c r="D432" s="27">
        <v>15680.38</v>
      </c>
      <c r="E432" s="24">
        <v>0</v>
      </c>
      <c r="F432" s="24">
        <v>0</v>
      </c>
      <c r="G432" s="27">
        <v>15680.38</v>
      </c>
      <c r="H432" s="28">
        <v>6620.57</v>
      </c>
      <c r="I432" s="27">
        <v>9059.81</v>
      </c>
      <c r="J432" s="57"/>
    </row>
    <row r="433" spans="1:10" x14ac:dyDescent="0.2">
      <c r="A433" s="25" t="s">
        <v>740</v>
      </c>
      <c r="B433" s="25" t="s">
        <v>765</v>
      </c>
      <c r="C433" s="26" t="s">
        <v>776</v>
      </c>
      <c r="D433" s="27">
        <v>14772.25</v>
      </c>
      <c r="E433" s="24">
        <v>0</v>
      </c>
      <c r="F433" s="24">
        <v>0</v>
      </c>
      <c r="G433" s="27">
        <v>14772.25</v>
      </c>
      <c r="H433" s="28">
        <v>6192.7099999999991</v>
      </c>
      <c r="I433" s="27">
        <v>8579.5400000000009</v>
      </c>
      <c r="J433" s="57"/>
    </row>
    <row r="434" spans="1:10" x14ac:dyDescent="0.2">
      <c r="A434" s="25" t="s">
        <v>473</v>
      </c>
      <c r="B434" s="25" t="s">
        <v>528</v>
      </c>
      <c r="C434" s="26" t="s">
        <v>254</v>
      </c>
      <c r="D434" s="27">
        <v>2429.0100000000002</v>
      </c>
      <c r="E434" s="24">
        <v>0</v>
      </c>
      <c r="F434" s="24">
        <v>0</v>
      </c>
      <c r="G434" s="27">
        <v>2429.0100000000002</v>
      </c>
      <c r="H434" s="28">
        <f>Tabela432[[#This Row],[Salário do Mês (R$)    ]]-Tabela432[[#This Row],[Valor Líquido (R$)]]</f>
        <v>196.84000000000015</v>
      </c>
      <c r="I434" s="27">
        <v>2232.17</v>
      </c>
      <c r="J434" s="54"/>
    </row>
    <row r="435" spans="1:10" x14ac:dyDescent="0.2">
      <c r="A435" s="25" t="s">
        <v>741</v>
      </c>
      <c r="B435" s="25" t="s">
        <v>765</v>
      </c>
      <c r="C435" s="26" t="s">
        <v>776</v>
      </c>
      <c r="D435" s="27">
        <v>15341.59</v>
      </c>
      <c r="E435" s="24">
        <v>1245.21</v>
      </c>
      <c r="F435" s="24">
        <v>0</v>
      </c>
      <c r="G435" s="27">
        <v>15341.59</v>
      </c>
      <c r="H435" s="28">
        <v>4156.17</v>
      </c>
      <c r="I435" s="27">
        <v>11185.42</v>
      </c>
      <c r="J435" s="57"/>
    </row>
    <row r="436" spans="1:10" x14ac:dyDescent="0.2">
      <c r="A436" s="25" t="s">
        <v>423</v>
      </c>
      <c r="B436" s="25" t="s">
        <v>503</v>
      </c>
      <c r="C436" s="26" t="s">
        <v>254</v>
      </c>
      <c r="D436" s="27">
        <v>4084</v>
      </c>
      <c r="E436" s="24">
        <v>0</v>
      </c>
      <c r="F436" s="24">
        <v>0</v>
      </c>
      <c r="G436" s="27">
        <v>4084</v>
      </c>
      <c r="H436" s="28">
        <f>Tabela432[[#This Row],[Salário do Mês (R$)    ]]-Tabela432[[#This Row],[Valor Líquido (R$)]]</f>
        <v>546.84000000000015</v>
      </c>
      <c r="I436" s="27">
        <v>3537.16</v>
      </c>
      <c r="J436" s="54"/>
    </row>
    <row r="437" spans="1:10" x14ac:dyDescent="0.2">
      <c r="A437" s="25" t="s">
        <v>183</v>
      </c>
      <c r="B437" s="25" t="s">
        <v>503</v>
      </c>
      <c r="C437" s="26" t="s">
        <v>254</v>
      </c>
      <c r="D437" s="27">
        <v>4731.83</v>
      </c>
      <c r="E437" s="24">
        <v>0</v>
      </c>
      <c r="F437" s="24">
        <v>0</v>
      </c>
      <c r="G437" s="27">
        <v>4731.83</v>
      </c>
      <c r="H437" s="28">
        <f>Tabela432[[#This Row],[Salário do Mês (R$)    ]]-Tabela432[[#This Row],[Valor Líquido (R$)]]</f>
        <v>760.59000000000015</v>
      </c>
      <c r="I437" s="27">
        <v>3971.24</v>
      </c>
      <c r="J437" s="54"/>
    </row>
    <row r="438" spans="1:10" x14ac:dyDescent="0.2">
      <c r="A438" s="25" t="s">
        <v>184</v>
      </c>
      <c r="B438" s="25" t="s">
        <v>528</v>
      </c>
      <c r="C438" s="26" t="s">
        <v>254</v>
      </c>
      <c r="D438" s="27">
        <v>2194.4899999999998</v>
      </c>
      <c r="E438" s="24">
        <v>0</v>
      </c>
      <c r="F438" s="24">
        <v>0</v>
      </c>
      <c r="G438" s="27">
        <v>2194.4899999999998</v>
      </c>
      <c r="H438" s="28">
        <f>Tabela432[[#This Row],[Salário do Mês (R$)    ]]-Tabela432[[#This Row],[Valor Líquido (R$)]]</f>
        <v>267.9699999999998</v>
      </c>
      <c r="I438" s="27">
        <v>1926.52</v>
      </c>
      <c r="J438" s="54"/>
    </row>
    <row r="439" spans="1:10" x14ac:dyDescent="0.2">
      <c r="A439" s="25" t="s">
        <v>287</v>
      </c>
      <c r="B439" s="25" t="s">
        <v>508</v>
      </c>
      <c r="C439" s="26" t="s">
        <v>254</v>
      </c>
      <c r="D439" s="27">
        <v>5809.29</v>
      </c>
      <c r="E439" s="24">
        <v>0</v>
      </c>
      <c r="F439" s="24">
        <v>0</v>
      </c>
      <c r="G439" s="27">
        <v>5809.29</v>
      </c>
      <c r="H439" s="28">
        <f>Tabela432[[#This Row],[Salário do Mês (R$)    ]]-Tabela432[[#This Row],[Valor Líquido (R$)]]</f>
        <v>1141.4099999999999</v>
      </c>
      <c r="I439" s="27">
        <v>4667.88</v>
      </c>
      <c r="J439" s="54"/>
    </row>
    <row r="440" spans="1:10" x14ac:dyDescent="0.2">
      <c r="A440" s="25" t="s">
        <v>345</v>
      </c>
      <c r="B440" s="25" t="s">
        <v>502</v>
      </c>
      <c r="C440" s="26" t="s">
        <v>254</v>
      </c>
      <c r="D440" s="27">
        <v>5527.1</v>
      </c>
      <c r="E440" s="24">
        <v>0</v>
      </c>
      <c r="F440" s="24">
        <v>0</v>
      </c>
      <c r="G440" s="27">
        <v>5527.1</v>
      </c>
      <c r="H440" s="28">
        <f>Tabela432[[#This Row],[Salário do Mês (R$)    ]]-Tabela432[[#This Row],[Valor Líquido (R$)]]</f>
        <v>1002.7600000000002</v>
      </c>
      <c r="I440" s="27">
        <v>4524.34</v>
      </c>
      <c r="J440" s="54"/>
    </row>
    <row r="441" spans="1:10" x14ac:dyDescent="0.2">
      <c r="A441" s="25" t="s">
        <v>637</v>
      </c>
      <c r="B441" s="25" t="s">
        <v>528</v>
      </c>
      <c r="C441" s="26" t="s">
        <v>254</v>
      </c>
      <c r="D441" s="27">
        <v>3213.93</v>
      </c>
      <c r="E441" s="24">
        <v>795.98</v>
      </c>
      <c r="F441" s="24">
        <v>0</v>
      </c>
      <c r="G441" s="27">
        <v>3213.93</v>
      </c>
      <c r="H441" s="28">
        <f>Tabela432[[#This Row],[Salário do Mês (R$)    ]]-Tabela432[[#This Row],[Valor Líquido (R$)]]</f>
        <v>3213.93</v>
      </c>
      <c r="I441" s="27">
        <v>0</v>
      </c>
      <c r="J441" s="54"/>
    </row>
    <row r="442" spans="1:10" x14ac:dyDescent="0.2">
      <c r="A442" s="25" t="s">
        <v>185</v>
      </c>
      <c r="B442" s="25" t="s">
        <v>503</v>
      </c>
      <c r="C442" s="26" t="s">
        <v>254</v>
      </c>
      <c r="D442" s="27">
        <v>4743.83</v>
      </c>
      <c r="E442" s="24">
        <v>0</v>
      </c>
      <c r="F442" s="24">
        <v>0</v>
      </c>
      <c r="G442" s="27">
        <v>4743.83</v>
      </c>
      <c r="H442" s="28">
        <f>Tabela432[[#This Row],[Salário do Mês (R$)    ]]-Tabela432[[#This Row],[Valor Líquido (R$)]]</f>
        <v>764.9699999999998</v>
      </c>
      <c r="I442" s="27">
        <v>3978.86</v>
      </c>
      <c r="J442" s="54"/>
    </row>
    <row r="443" spans="1:10" x14ac:dyDescent="0.2">
      <c r="A443" s="25" t="s">
        <v>186</v>
      </c>
      <c r="B443" s="25" t="s">
        <v>503</v>
      </c>
      <c r="C443" s="26" t="s">
        <v>254</v>
      </c>
      <c r="D443" s="27">
        <v>3932.2</v>
      </c>
      <c r="E443" s="24">
        <v>0</v>
      </c>
      <c r="F443" s="24">
        <v>0</v>
      </c>
      <c r="G443" s="27">
        <v>3932.2</v>
      </c>
      <c r="H443" s="28">
        <f>Tabela432[[#This Row],[Salário do Mês (R$)    ]]-Tabela432[[#This Row],[Valor Líquido (R$)]]</f>
        <v>505.84999999999991</v>
      </c>
      <c r="I443" s="27">
        <v>3426.35</v>
      </c>
      <c r="J443" s="54"/>
    </row>
    <row r="444" spans="1:10" x14ac:dyDescent="0.2">
      <c r="A444" s="25" t="s">
        <v>742</v>
      </c>
      <c r="B444" s="25" t="s">
        <v>764</v>
      </c>
      <c r="C444" s="26" t="s">
        <v>776</v>
      </c>
      <c r="D444" s="27">
        <v>11017.81</v>
      </c>
      <c r="E444" s="24">
        <v>0</v>
      </c>
      <c r="F444" s="24">
        <v>0</v>
      </c>
      <c r="G444" s="27">
        <v>11017.81</v>
      </c>
      <c r="H444" s="28">
        <v>5626.7699999999995</v>
      </c>
      <c r="I444" s="27">
        <v>5391.04</v>
      </c>
      <c r="J444" s="57"/>
    </row>
    <row r="445" spans="1:10" x14ac:dyDescent="0.2">
      <c r="A445" s="25" t="s">
        <v>742</v>
      </c>
      <c r="B445" s="25" t="s">
        <v>768</v>
      </c>
      <c r="C445" s="26" t="s">
        <v>776</v>
      </c>
      <c r="D445" s="27">
        <v>6573.89</v>
      </c>
      <c r="E445" s="24">
        <v>0</v>
      </c>
      <c r="F445" s="24">
        <v>0</v>
      </c>
      <c r="G445" s="27">
        <v>6573.89</v>
      </c>
      <c r="H445" s="28">
        <v>3338.57</v>
      </c>
      <c r="I445" s="27">
        <v>3235.32</v>
      </c>
      <c r="J445" s="57"/>
    </row>
    <row r="446" spans="1:10" x14ac:dyDescent="0.2">
      <c r="A446" s="25" t="s">
        <v>187</v>
      </c>
      <c r="B446" s="25" t="s">
        <v>553</v>
      </c>
      <c r="C446" s="26" t="s">
        <v>254</v>
      </c>
      <c r="D446" s="27">
        <v>5244.31</v>
      </c>
      <c r="E446" s="24">
        <v>0</v>
      </c>
      <c r="F446" s="24">
        <v>0</v>
      </c>
      <c r="G446" s="27">
        <v>5244.31</v>
      </c>
      <c r="H446" s="28">
        <f>Tabela432[[#This Row],[Salário do Mês (R$)    ]]-Tabela432[[#This Row],[Valor Líquido (R$)]]</f>
        <v>914.24000000000069</v>
      </c>
      <c r="I446" s="27">
        <v>4330.07</v>
      </c>
      <c r="J446" s="54"/>
    </row>
    <row r="447" spans="1:10" x14ac:dyDescent="0.2">
      <c r="A447" s="25" t="s">
        <v>382</v>
      </c>
      <c r="B447" s="25" t="s">
        <v>503</v>
      </c>
      <c r="C447" s="26" t="s">
        <v>254</v>
      </c>
      <c r="D447" s="27">
        <v>3932.2</v>
      </c>
      <c r="E447" s="24">
        <v>0</v>
      </c>
      <c r="F447" s="24">
        <v>0</v>
      </c>
      <c r="G447" s="27">
        <v>3932.2</v>
      </c>
      <c r="H447" s="28">
        <f>Tabela432[[#This Row],[Salário do Mês (R$)    ]]-Tabela432[[#This Row],[Valor Líquido (R$)]]</f>
        <v>505.84999999999991</v>
      </c>
      <c r="I447" s="27">
        <v>3426.35</v>
      </c>
      <c r="J447" s="54"/>
    </row>
    <row r="448" spans="1:10" x14ac:dyDescent="0.2">
      <c r="A448" s="25" t="s">
        <v>743</v>
      </c>
      <c r="B448" s="25" t="s">
        <v>773</v>
      </c>
      <c r="C448" s="26" t="s">
        <v>776</v>
      </c>
      <c r="D448" s="27">
        <v>4723.05</v>
      </c>
      <c r="E448" s="24">
        <v>0</v>
      </c>
      <c r="F448" s="24">
        <v>0</v>
      </c>
      <c r="G448" s="27">
        <v>4723.05</v>
      </c>
      <c r="H448" s="28">
        <v>1399.9</v>
      </c>
      <c r="I448" s="27">
        <v>3323.15</v>
      </c>
      <c r="J448" s="57"/>
    </row>
    <row r="449" spans="1:10" x14ac:dyDescent="0.2">
      <c r="A449" s="25" t="s">
        <v>188</v>
      </c>
      <c r="B449" s="25" t="s">
        <v>556</v>
      </c>
      <c r="C449" s="26" t="s">
        <v>254</v>
      </c>
      <c r="D449" s="27">
        <v>7110.89</v>
      </c>
      <c r="E449" s="24">
        <v>0</v>
      </c>
      <c r="F449" s="24">
        <v>0</v>
      </c>
      <c r="G449" s="27">
        <v>7110.89</v>
      </c>
      <c r="H449" s="28">
        <f>Tabela432[[#This Row],[Salário do Mês (R$)    ]]-Tabela432[[#This Row],[Valor Líquido (R$)]]</f>
        <v>1579.3200000000006</v>
      </c>
      <c r="I449" s="27">
        <v>5531.57</v>
      </c>
      <c r="J449" s="54"/>
    </row>
    <row r="450" spans="1:10" x14ac:dyDescent="0.2">
      <c r="A450" s="25" t="s">
        <v>261</v>
      </c>
      <c r="B450" s="25" t="s">
        <v>503</v>
      </c>
      <c r="C450" s="26" t="s">
        <v>254</v>
      </c>
      <c r="D450" s="27">
        <v>4084</v>
      </c>
      <c r="E450" s="24">
        <v>0</v>
      </c>
      <c r="F450" s="24">
        <v>0</v>
      </c>
      <c r="G450" s="27">
        <v>4084</v>
      </c>
      <c r="H450" s="28">
        <f>Tabela432[[#This Row],[Salário do Mês (R$)    ]]-Tabela432[[#This Row],[Valor Líquido (R$)]]</f>
        <v>546.84000000000015</v>
      </c>
      <c r="I450" s="27">
        <v>3537.16</v>
      </c>
      <c r="J450" s="54"/>
    </row>
    <row r="451" spans="1:10" x14ac:dyDescent="0.2">
      <c r="A451" s="25" t="s">
        <v>189</v>
      </c>
      <c r="B451" s="25" t="s">
        <v>508</v>
      </c>
      <c r="C451" s="26" t="s">
        <v>254</v>
      </c>
      <c r="D451" s="27">
        <v>6574.36</v>
      </c>
      <c r="E451" s="24">
        <v>0</v>
      </c>
      <c r="F451" s="24">
        <v>0</v>
      </c>
      <c r="G451" s="27">
        <v>6574.36</v>
      </c>
      <c r="H451" s="28">
        <f>Tabela432[[#This Row],[Salário do Mês (R$)    ]]-Tabela432[[#This Row],[Valor Líquido (R$)]]</f>
        <v>1377.3199999999997</v>
      </c>
      <c r="I451" s="27">
        <v>5197.04</v>
      </c>
      <c r="J451" s="54"/>
    </row>
    <row r="452" spans="1:10" x14ac:dyDescent="0.2">
      <c r="A452" s="25" t="s">
        <v>353</v>
      </c>
      <c r="B452" s="25" t="s">
        <v>557</v>
      </c>
      <c r="C452" s="26" t="s">
        <v>254</v>
      </c>
      <c r="D452" s="27">
        <v>5704.96</v>
      </c>
      <c r="E452" s="24">
        <v>0</v>
      </c>
      <c r="F452" s="24">
        <v>0</v>
      </c>
      <c r="G452" s="27">
        <v>5704.96</v>
      </c>
      <c r="H452" s="28">
        <f>Tabela432[[#This Row],[Salário do Mês (R$)    ]]-Tabela432[[#This Row],[Valor Líquido (R$)]]</f>
        <v>1102.1199999999999</v>
      </c>
      <c r="I452" s="27">
        <v>4602.84</v>
      </c>
      <c r="J452" s="54"/>
    </row>
    <row r="453" spans="1:10" x14ac:dyDescent="0.2">
      <c r="A453" s="25" t="s">
        <v>573</v>
      </c>
      <c r="B453" s="25" t="s">
        <v>548</v>
      </c>
      <c r="C453" s="26" t="s">
        <v>254</v>
      </c>
      <c r="D453" s="27">
        <v>9181.2900000000009</v>
      </c>
      <c r="E453" s="24">
        <v>0</v>
      </c>
      <c r="F453" s="24">
        <v>0</v>
      </c>
      <c r="G453" s="27">
        <v>9181.2900000000009</v>
      </c>
      <c r="H453" s="28">
        <f>Tabela432[[#This Row],[Salário do Mês (R$)    ]]-Tabela432[[#This Row],[Valor Líquido (R$)]]</f>
        <v>2201.7700000000004</v>
      </c>
      <c r="I453" s="27">
        <v>6979.52</v>
      </c>
      <c r="J453" s="54"/>
    </row>
    <row r="454" spans="1:10" x14ac:dyDescent="0.2">
      <c r="A454" s="25" t="s">
        <v>300</v>
      </c>
      <c r="B454" s="25" t="s">
        <v>533</v>
      </c>
      <c r="C454" s="26" t="s">
        <v>254</v>
      </c>
      <c r="D454" s="27">
        <v>6226.6</v>
      </c>
      <c r="E454" s="24">
        <v>0</v>
      </c>
      <c r="F454" s="24">
        <v>0</v>
      </c>
      <c r="G454" s="27">
        <v>6226.6</v>
      </c>
      <c r="H454" s="28">
        <f>Tabela432[[#This Row],[Salário do Mês (R$)    ]]-Tabela432[[#This Row],[Valor Líquido (R$)]]</f>
        <v>1246.3900000000003</v>
      </c>
      <c r="I454" s="27">
        <v>4980.21</v>
      </c>
      <c r="J454" s="54"/>
    </row>
    <row r="455" spans="1:10" x14ac:dyDescent="0.2">
      <c r="A455" s="25" t="s">
        <v>301</v>
      </c>
      <c r="B455" s="25" t="s">
        <v>503</v>
      </c>
      <c r="C455" s="26" t="s">
        <v>254</v>
      </c>
      <c r="D455" s="27">
        <v>4084</v>
      </c>
      <c r="E455" s="24">
        <v>0</v>
      </c>
      <c r="F455" s="24">
        <v>0</v>
      </c>
      <c r="G455" s="27">
        <v>4084</v>
      </c>
      <c r="H455" s="28">
        <f>Tabela432[[#This Row],[Salário do Mês (R$)    ]]-Tabela432[[#This Row],[Valor Líquido (R$)]]</f>
        <v>546.84000000000015</v>
      </c>
      <c r="I455" s="27">
        <v>3537.16</v>
      </c>
      <c r="J455" s="54"/>
    </row>
    <row r="456" spans="1:10" x14ac:dyDescent="0.2">
      <c r="A456" s="25" t="s">
        <v>190</v>
      </c>
      <c r="B456" s="25" t="s">
        <v>501</v>
      </c>
      <c r="C456" s="26" t="s">
        <v>254</v>
      </c>
      <c r="D456" s="27">
        <v>3431.08</v>
      </c>
      <c r="E456" s="24">
        <v>0</v>
      </c>
      <c r="F456" s="24">
        <v>0</v>
      </c>
      <c r="G456" s="27">
        <v>3431.08</v>
      </c>
      <c r="H456" s="28">
        <f>Tabela432[[#This Row],[Salário do Mês (R$)    ]]-Tabela432[[#This Row],[Valor Líquido (R$)]]</f>
        <v>335.75999999999976</v>
      </c>
      <c r="I456" s="27">
        <v>3095.32</v>
      </c>
      <c r="J456" s="54"/>
    </row>
    <row r="457" spans="1:10" x14ac:dyDescent="0.2">
      <c r="A457" s="25" t="s">
        <v>262</v>
      </c>
      <c r="B457" s="25" t="s">
        <v>503</v>
      </c>
      <c r="C457" s="26" t="s">
        <v>254</v>
      </c>
      <c r="D457" s="27">
        <v>6079.94</v>
      </c>
      <c r="E457" s="24">
        <v>1318.56</v>
      </c>
      <c r="F457" s="24">
        <v>0</v>
      </c>
      <c r="G457" s="27">
        <v>6079.94</v>
      </c>
      <c r="H457" s="28">
        <f>Tabela432[[#This Row],[Salário do Mês (R$)    ]]-Tabela432[[#This Row],[Valor Líquido (R$)]]</f>
        <v>5422.0499999999993</v>
      </c>
      <c r="I457" s="27">
        <v>657.89</v>
      </c>
      <c r="J457" s="54"/>
    </row>
    <row r="458" spans="1:10" x14ac:dyDescent="0.2">
      <c r="A458" s="25" t="s">
        <v>192</v>
      </c>
      <c r="B458" s="25" t="s">
        <v>558</v>
      </c>
      <c r="C458" s="26" t="s">
        <v>254</v>
      </c>
      <c r="D458" s="27">
        <v>8055.08</v>
      </c>
      <c r="E458" s="24">
        <v>0</v>
      </c>
      <c r="F458" s="24">
        <v>0</v>
      </c>
      <c r="G458" s="27">
        <v>8055.08</v>
      </c>
      <c r="H458" s="28">
        <f>Tabela432[[#This Row],[Salário do Mês (R$)    ]]-Tabela432[[#This Row],[Valor Líquido (R$)]]</f>
        <v>1985.9499999999998</v>
      </c>
      <c r="I458" s="27">
        <v>6069.13</v>
      </c>
      <c r="J458" s="54"/>
    </row>
    <row r="459" spans="1:10" x14ac:dyDescent="0.2">
      <c r="A459" s="25" t="s">
        <v>193</v>
      </c>
      <c r="B459" s="25" t="s">
        <v>511</v>
      </c>
      <c r="C459" s="26" t="s">
        <v>254</v>
      </c>
      <c r="D459" s="27">
        <v>4055.37</v>
      </c>
      <c r="E459" s="24">
        <v>0</v>
      </c>
      <c r="F459" s="24">
        <v>0</v>
      </c>
      <c r="G459" s="27">
        <v>4055.37</v>
      </c>
      <c r="H459" s="28">
        <f>Tabela432[[#This Row],[Salário do Mês (R$)    ]]-Tabela432[[#This Row],[Valor Líquido (R$)]]</f>
        <v>504.09999999999991</v>
      </c>
      <c r="I459" s="27">
        <v>3551.27</v>
      </c>
      <c r="J459" s="54"/>
    </row>
    <row r="460" spans="1:10" x14ac:dyDescent="0.2">
      <c r="A460" s="25" t="s">
        <v>195</v>
      </c>
      <c r="B460" s="25" t="s">
        <v>508</v>
      </c>
      <c r="C460" s="26" t="s">
        <v>254</v>
      </c>
      <c r="D460" s="27">
        <v>6574.36</v>
      </c>
      <c r="E460" s="24">
        <v>0</v>
      </c>
      <c r="F460" s="24">
        <v>0</v>
      </c>
      <c r="G460" s="27">
        <v>6574.36</v>
      </c>
      <c r="H460" s="28">
        <f>Tabela432[[#This Row],[Salário do Mês (R$)    ]]-Tabela432[[#This Row],[Valor Líquido (R$)]]</f>
        <v>1377.3199999999997</v>
      </c>
      <c r="I460" s="27">
        <v>5197.04</v>
      </c>
      <c r="J460" s="54"/>
    </row>
    <row r="461" spans="1:10" x14ac:dyDescent="0.2">
      <c r="A461" s="25" t="s">
        <v>271</v>
      </c>
      <c r="B461" s="25" t="s">
        <v>542</v>
      </c>
      <c r="C461" s="26" t="s">
        <v>254</v>
      </c>
      <c r="D461" s="27">
        <v>3016.61</v>
      </c>
      <c r="E461" s="24">
        <v>0</v>
      </c>
      <c r="F461" s="24">
        <v>0</v>
      </c>
      <c r="G461" s="27">
        <v>3016.61</v>
      </c>
      <c r="H461" s="28">
        <f>Tabela432[[#This Row],[Salário do Mês (R$)    ]]-Tabela432[[#This Row],[Valor Líquido (R$)]]</f>
        <v>256.39000000000033</v>
      </c>
      <c r="I461" s="27">
        <v>2760.22</v>
      </c>
      <c r="J461" s="54"/>
    </row>
    <row r="462" spans="1:10" x14ac:dyDescent="0.2">
      <c r="A462" s="25" t="s">
        <v>288</v>
      </c>
      <c r="B462" s="25" t="s">
        <v>529</v>
      </c>
      <c r="C462" s="26" t="s">
        <v>254</v>
      </c>
      <c r="D462" s="27">
        <v>3268.41</v>
      </c>
      <c r="E462" s="24">
        <v>0</v>
      </c>
      <c r="F462" s="24">
        <v>0</v>
      </c>
      <c r="G462" s="27">
        <v>3268.41</v>
      </c>
      <c r="H462" s="28">
        <f>Tabela432[[#This Row],[Salário do Mês (R$)    ]]-Tabela432[[#This Row],[Valor Líquido (R$)]]</f>
        <v>304.03999999999996</v>
      </c>
      <c r="I462" s="27">
        <v>2964.37</v>
      </c>
      <c r="J462" s="54"/>
    </row>
    <row r="463" spans="1:10" x14ac:dyDescent="0.2">
      <c r="A463" s="25" t="s">
        <v>497</v>
      </c>
      <c r="B463" s="25" t="s">
        <v>559</v>
      </c>
      <c r="C463" s="26" t="s">
        <v>254</v>
      </c>
      <c r="D463" s="27">
        <v>5607.95</v>
      </c>
      <c r="E463" s="24">
        <v>0</v>
      </c>
      <c r="F463" s="24">
        <v>0</v>
      </c>
      <c r="G463" s="27">
        <v>5607.95</v>
      </c>
      <c r="H463" s="28">
        <f>Tabela432[[#This Row],[Salário do Mês (R$)    ]]-Tabela432[[#This Row],[Valor Líquido (R$)]]</f>
        <v>1062.1599999999999</v>
      </c>
      <c r="I463" s="27">
        <v>4545.79</v>
      </c>
      <c r="J463" s="54"/>
    </row>
    <row r="464" spans="1:10" x14ac:dyDescent="0.2">
      <c r="A464" s="25" t="s">
        <v>309</v>
      </c>
      <c r="B464" s="25" t="s">
        <v>560</v>
      </c>
      <c r="C464" s="26" t="s">
        <v>254</v>
      </c>
      <c r="D464" s="27">
        <v>7322.15</v>
      </c>
      <c r="E464" s="24">
        <v>969.27</v>
      </c>
      <c r="F464" s="24">
        <v>0</v>
      </c>
      <c r="G464" s="27">
        <v>7322.15</v>
      </c>
      <c r="H464" s="28">
        <f>Tabela432[[#This Row],[Salário do Mês (R$)    ]]-Tabela432[[#This Row],[Valor Líquido (R$)]]</f>
        <v>4379.3899999999994</v>
      </c>
      <c r="I464" s="27">
        <v>2942.76</v>
      </c>
      <c r="J464" s="54"/>
    </row>
    <row r="465" spans="1:10" x14ac:dyDescent="0.2">
      <c r="A465" s="25" t="s">
        <v>197</v>
      </c>
      <c r="B465" s="25" t="s">
        <v>502</v>
      </c>
      <c r="C465" s="26" t="s">
        <v>254</v>
      </c>
      <c r="D465" s="27">
        <v>6007.44</v>
      </c>
      <c r="E465" s="24">
        <v>0</v>
      </c>
      <c r="F465" s="24">
        <v>0</v>
      </c>
      <c r="G465" s="27">
        <v>6007.44</v>
      </c>
      <c r="H465" s="28">
        <f>Tabela432[[#This Row],[Salário do Mês (R$)    ]]-Tabela432[[#This Row],[Valor Líquido (R$)]]</f>
        <v>2793.8699999999994</v>
      </c>
      <c r="I465" s="27">
        <v>3213.57</v>
      </c>
      <c r="J465" s="54"/>
    </row>
    <row r="466" spans="1:10" x14ac:dyDescent="0.2">
      <c r="A466" s="25" t="s">
        <v>320</v>
      </c>
      <c r="B466" s="25" t="s">
        <v>510</v>
      </c>
      <c r="C466" s="26" t="s">
        <v>254</v>
      </c>
      <c r="D466" s="27">
        <v>5259.53</v>
      </c>
      <c r="E466" s="24">
        <v>0</v>
      </c>
      <c r="F466" s="24">
        <v>0</v>
      </c>
      <c r="G466" s="27">
        <v>5259.53</v>
      </c>
      <c r="H466" s="28">
        <f>Tabela432[[#This Row],[Salário do Mês (R$)    ]]-Tabela432[[#This Row],[Valor Líquido (R$)]]</f>
        <v>917.1899999999996</v>
      </c>
      <c r="I466" s="27">
        <v>4342.34</v>
      </c>
      <c r="J466" s="54"/>
    </row>
    <row r="467" spans="1:10" x14ac:dyDescent="0.2">
      <c r="A467" s="25" t="s">
        <v>588</v>
      </c>
      <c r="B467" s="25" t="s">
        <v>503</v>
      </c>
      <c r="C467" s="26" t="s">
        <v>254</v>
      </c>
      <c r="D467" s="27">
        <v>4084</v>
      </c>
      <c r="E467" s="24">
        <v>0</v>
      </c>
      <c r="F467" s="24">
        <v>0</v>
      </c>
      <c r="G467" s="27">
        <v>4084</v>
      </c>
      <c r="H467" s="28">
        <f>Tabela432[[#This Row],[Salário do Mês (R$)    ]]-Tabela432[[#This Row],[Valor Líquido (R$)]]</f>
        <v>675.84000000000015</v>
      </c>
      <c r="I467" s="27">
        <v>3408.16</v>
      </c>
      <c r="J467" s="54"/>
    </row>
    <row r="468" spans="1:10" x14ac:dyDescent="0.2">
      <c r="A468" s="25" t="s">
        <v>199</v>
      </c>
      <c r="B468" s="25" t="s">
        <v>561</v>
      </c>
      <c r="C468" s="26" t="s">
        <v>254</v>
      </c>
      <c r="D468" s="27">
        <v>4131.7</v>
      </c>
      <c r="E468" s="24">
        <v>0</v>
      </c>
      <c r="F468" s="24">
        <v>0</v>
      </c>
      <c r="G468" s="27">
        <v>4131.7</v>
      </c>
      <c r="H468" s="28">
        <f>Tabela432[[#This Row],[Salário do Mês (R$)    ]]-Tabela432[[#This Row],[Valor Líquido (R$)]]</f>
        <v>1345.1599999999999</v>
      </c>
      <c r="I468" s="27">
        <v>2786.54</v>
      </c>
      <c r="J468" s="54"/>
    </row>
    <row r="469" spans="1:10" x14ac:dyDescent="0.2">
      <c r="A469" s="25" t="s">
        <v>744</v>
      </c>
      <c r="B469" s="25" t="s">
        <v>764</v>
      </c>
      <c r="C469" s="26" t="s">
        <v>776</v>
      </c>
      <c r="D469" s="27">
        <v>6754.12</v>
      </c>
      <c r="E469" s="24">
        <v>0</v>
      </c>
      <c r="F469" s="24">
        <v>0</v>
      </c>
      <c r="G469" s="27">
        <v>6754.12</v>
      </c>
      <c r="H469" s="28">
        <v>1866.9399999999996</v>
      </c>
      <c r="I469" s="27">
        <v>4887.18</v>
      </c>
      <c r="J469" s="57"/>
    </row>
    <row r="470" spans="1:10" x14ac:dyDescent="0.2">
      <c r="A470" s="25" t="s">
        <v>200</v>
      </c>
      <c r="B470" s="25" t="s">
        <v>512</v>
      </c>
      <c r="C470" s="26" t="s">
        <v>254</v>
      </c>
      <c r="D470" s="27">
        <v>4455.37</v>
      </c>
      <c r="E470" s="24">
        <v>0</v>
      </c>
      <c r="F470" s="24">
        <v>0</v>
      </c>
      <c r="G470" s="27">
        <v>4455.37</v>
      </c>
      <c r="H470" s="28">
        <f>Tabela432[[#This Row],[Salário do Mês (R$)    ]]-Tabela432[[#This Row],[Valor Líquido (R$)]]</f>
        <v>646.13999999999987</v>
      </c>
      <c r="I470" s="27">
        <v>3809.23</v>
      </c>
      <c r="J470" s="54"/>
    </row>
    <row r="471" spans="1:10" x14ac:dyDescent="0.2">
      <c r="A471" s="25" t="s">
        <v>619</v>
      </c>
      <c r="B471" s="25" t="s">
        <v>506</v>
      </c>
      <c r="C471" s="26" t="s">
        <v>254</v>
      </c>
      <c r="D471" s="27">
        <v>2424.23</v>
      </c>
      <c r="E471" s="24">
        <v>0</v>
      </c>
      <c r="F471" s="24">
        <v>0</v>
      </c>
      <c r="G471" s="27">
        <v>2424.23</v>
      </c>
      <c r="H471" s="28">
        <f>Tabela432[[#This Row],[Salário do Mês (R$)    ]]-Tabela432[[#This Row],[Valor Líquido (R$)]]</f>
        <v>321.40999999999985</v>
      </c>
      <c r="I471" s="27">
        <v>2102.8200000000002</v>
      </c>
      <c r="J471" s="54"/>
    </row>
    <row r="472" spans="1:10" x14ac:dyDescent="0.2">
      <c r="A472" s="25" t="s">
        <v>201</v>
      </c>
      <c r="B472" s="25" t="s">
        <v>543</v>
      </c>
      <c r="C472" s="26" t="s">
        <v>254</v>
      </c>
      <c r="D472" s="27">
        <v>9356.99</v>
      </c>
      <c r="E472" s="24">
        <v>0</v>
      </c>
      <c r="F472" s="24">
        <v>0</v>
      </c>
      <c r="G472" s="27">
        <v>9356.99</v>
      </c>
      <c r="H472" s="28">
        <f>Tabela432[[#This Row],[Salário do Mês (R$)    ]]-Tabela432[[#This Row],[Valor Líquido (R$)]]</f>
        <v>1968.4899999999998</v>
      </c>
      <c r="I472" s="27">
        <v>7388.5</v>
      </c>
      <c r="J472" s="54"/>
    </row>
    <row r="473" spans="1:10" x14ac:dyDescent="0.2">
      <c r="A473" s="25" t="s">
        <v>604</v>
      </c>
      <c r="B473" s="25" t="s">
        <v>502</v>
      </c>
      <c r="C473" s="26" t="s">
        <v>254</v>
      </c>
      <c r="D473" s="27">
        <v>4403.33</v>
      </c>
      <c r="E473" s="24">
        <v>0</v>
      </c>
      <c r="F473" s="24">
        <v>0</v>
      </c>
      <c r="G473" s="27">
        <v>4403.33</v>
      </c>
      <c r="H473" s="28">
        <f>Tabela432[[#This Row],[Salário do Mês (R$)    ]]-Tabela432[[#This Row],[Valor Líquido (R$)]]</f>
        <v>724.5</v>
      </c>
      <c r="I473" s="27">
        <v>3678.83</v>
      </c>
      <c r="J473" s="54"/>
    </row>
    <row r="474" spans="1:10" x14ac:dyDescent="0.2">
      <c r="A474" s="25" t="s">
        <v>425</v>
      </c>
      <c r="B474" s="25" t="s">
        <v>503</v>
      </c>
      <c r="C474" s="26" t="s">
        <v>254</v>
      </c>
      <c r="D474" s="27">
        <v>4903.58</v>
      </c>
      <c r="E474" s="24">
        <v>0</v>
      </c>
      <c r="F474" s="24">
        <v>0</v>
      </c>
      <c r="G474" s="27">
        <v>4903.58</v>
      </c>
      <c r="H474" s="28">
        <f>Tabela432[[#This Row],[Salário do Mês (R$)    ]]-Tabela432[[#This Row],[Valor Líquido (R$)]]</f>
        <v>823.27</v>
      </c>
      <c r="I474" s="27">
        <v>4080.31</v>
      </c>
      <c r="J474" s="54"/>
    </row>
    <row r="475" spans="1:10" x14ac:dyDescent="0.2">
      <c r="A475" s="25" t="s">
        <v>202</v>
      </c>
      <c r="B475" s="25" t="s">
        <v>630</v>
      </c>
      <c r="C475" s="26" t="s">
        <v>254</v>
      </c>
      <c r="D475" s="27">
        <v>2764.78</v>
      </c>
      <c r="E475" s="24">
        <v>0</v>
      </c>
      <c r="F475" s="24">
        <v>0</v>
      </c>
      <c r="G475" s="27">
        <v>2764.78</v>
      </c>
      <c r="H475" s="28">
        <f>Tabela432[[#This Row],[Salário do Mês (R$)    ]]-Tabela432[[#This Row],[Valor Líquido (R$)]]</f>
        <v>342.90000000000009</v>
      </c>
      <c r="I475" s="27">
        <v>2421.88</v>
      </c>
      <c r="J475" s="54"/>
    </row>
    <row r="476" spans="1:10" x14ac:dyDescent="0.2">
      <c r="A476" s="25" t="s">
        <v>574</v>
      </c>
      <c r="B476" s="25" t="s">
        <v>508</v>
      </c>
      <c r="C476" s="26" t="s">
        <v>254</v>
      </c>
      <c r="D476" s="27">
        <v>5357.2</v>
      </c>
      <c r="E476" s="24">
        <v>0</v>
      </c>
      <c r="F476" s="24">
        <v>0</v>
      </c>
      <c r="G476" s="27">
        <v>5357.2</v>
      </c>
      <c r="H476" s="28">
        <f>Tabela432[[#This Row],[Salário do Mês (R$)    ]]-Tabela432[[#This Row],[Valor Líquido (R$)]]</f>
        <v>1118.6199999999999</v>
      </c>
      <c r="I476" s="27">
        <v>4238.58</v>
      </c>
      <c r="J476" s="54"/>
    </row>
    <row r="477" spans="1:10" x14ac:dyDescent="0.2">
      <c r="A477" s="25" t="s">
        <v>375</v>
      </c>
      <c r="B477" s="25" t="s">
        <v>519</v>
      </c>
      <c r="C477" s="26" t="s">
        <v>254</v>
      </c>
      <c r="D477" s="27">
        <v>4486.37</v>
      </c>
      <c r="E477" s="24">
        <v>0</v>
      </c>
      <c r="F477" s="24">
        <v>911.96</v>
      </c>
      <c r="G477" s="27">
        <v>4486.37</v>
      </c>
      <c r="H477" s="28">
        <f>Tabela432[[#This Row],[Salário do Mês (R$)    ]]-Tabela432[[#This Row],[Valor Líquido (R$)]]</f>
        <v>4486.37</v>
      </c>
      <c r="I477" s="27">
        <v>0</v>
      </c>
      <c r="J477" s="54"/>
    </row>
    <row r="478" spans="1:10" x14ac:dyDescent="0.2">
      <c r="A478" s="25" t="s">
        <v>745</v>
      </c>
      <c r="B478" s="25" t="s">
        <v>775</v>
      </c>
      <c r="C478" s="26" t="s">
        <v>776</v>
      </c>
      <c r="D478" s="27">
        <v>7613.37</v>
      </c>
      <c r="E478" s="24">
        <v>0</v>
      </c>
      <c r="F478" s="24">
        <v>2933.82</v>
      </c>
      <c r="G478" s="27">
        <v>7613.37</v>
      </c>
      <c r="H478" s="28">
        <v>1119.4899999999998</v>
      </c>
      <c r="I478" s="27">
        <v>6493.88</v>
      </c>
      <c r="J478" s="57"/>
    </row>
    <row r="479" spans="1:10" x14ac:dyDescent="0.2">
      <c r="A479" s="25" t="s">
        <v>746</v>
      </c>
      <c r="B479" s="25" t="s">
        <v>765</v>
      </c>
      <c r="C479" s="26" t="s">
        <v>776</v>
      </c>
      <c r="D479" s="27">
        <v>14801.06</v>
      </c>
      <c r="E479" s="24">
        <v>1191.1600000000001</v>
      </c>
      <c r="F479" s="24">
        <v>0</v>
      </c>
      <c r="G479" s="27">
        <v>14801.06</v>
      </c>
      <c r="H479" s="28">
        <v>3708.0599999999995</v>
      </c>
      <c r="I479" s="27">
        <v>11093</v>
      </c>
      <c r="J479" s="57"/>
    </row>
    <row r="480" spans="1:10" x14ac:dyDescent="0.2">
      <c r="A480" s="25" t="s">
        <v>386</v>
      </c>
      <c r="B480" s="25" t="s">
        <v>518</v>
      </c>
      <c r="C480" s="26" t="s">
        <v>254</v>
      </c>
      <c r="D480" s="27">
        <v>5422.08</v>
      </c>
      <c r="E480" s="24">
        <v>0</v>
      </c>
      <c r="F480" s="24">
        <v>0</v>
      </c>
      <c r="G480" s="27">
        <v>5422.08</v>
      </c>
      <c r="H480" s="28">
        <f>Tabela432[[#This Row],[Salário do Mês (R$)    ]]-Tabela432[[#This Row],[Valor Líquido (R$)]]</f>
        <v>984.02999999999975</v>
      </c>
      <c r="I480" s="27">
        <v>4438.05</v>
      </c>
      <c r="J480" s="54"/>
    </row>
    <row r="481" spans="1:10" x14ac:dyDescent="0.2">
      <c r="A481" s="25" t="s">
        <v>747</v>
      </c>
      <c r="B481" s="25" t="s">
        <v>764</v>
      </c>
      <c r="C481" s="26" t="s">
        <v>776</v>
      </c>
      <c r="D481" s="27">
        <v>7630.34</v>
      </c>
      <c r="E481" s="24">
        <v>0</v>
      </c>
      <c r="F481" s="24">
        <v>0</v>
      </c>
      <c r="G481" s="27">
        <v>7630.34</v>
      </c>
      <c r="H481" s="28">
        <v>1935.46</v>
      </c>
      <c r="I481" s="27">
        <v>5694.88</v>
      </c>
      <c r="J481" s="57"/>
    </row>
    <row r="482" spans="1:10" x14ac:dyDescent="0.2">
      <c r="A482" s="25" t="s">
        <v>204</v>
      </c>
      <c r="B482" s="25" t="s">
        <v>512</v>
      </c>
      <c r="C482" s="26" t="s">
        <v>254</v>
      </c>
      <c r="D482" s="27">
        <v>4450.54</v>
      </c>
      <c r="E482" s="24">
        <v>0</v>
      </c>
      <c r="F482" s="24">
        <v>0</v>
      </c>
      <c r="G482" s="27">
        <v>4450.54</v>
      </c>
      <c r="H482" s="28">
        <f>Tabela432[[#This Row],[Salário do Mês (R$)    ]]-Tabela432[[#This Row],[Valor Líquido (R$)]]</f>
        <v>646.46</v>
      </c>
      <c r="I482" s="27">
        <v>3804.08</v>
      </c>
      <c r="J482" s="54"/>
    </row>
    <row r="483" spans="1:10" x14ac:dyDescent="0.2">
      <c r="A483" s="25" t="s">
        <v>748</v>
      </c>
      <c r="B483" s="25" t="s">
        <v>765</v>
      </c>
      <c r="C483" s="26" t="s">
        <v>776</v>
      </c>
      <c r="D483" s="27">
        <v>13366.58</v>
      </c>
      <c r="E483" s="24">
        <v>0</v>
      </c>
      <c r="F483" s="24">
        <v>0</v>
      </c>
      <c r="G483" s="27">
        <v>13366.58</v>
      </c>
      <c r="H483" s="28">
        <v>3665.4699999999993</v>
      </c>
      <c r="I483" s="27">
        <v>9701.11</v>
      </c>
      <c r="J483" s="57"/>
    </row>
    <row r="484" spans="1:10" x14ac:dyDescent="0.2">
      <c r="A484" s="25" t="s">
        <v>494</v>
      </c>
      <c r="B484" s="25" t="s">
        <v>562</v>
      </c>
      <c r="C484" s="26" t="s">
        <v>254</v>
      </c>
      <c r="D484" s="27">
        <v>4636.3900000000003</v>
      </c>
      <c r="E484" s="24">
        <v>0</v>
      </c>
      <c r="F484" s="24">
        <v>0</v>
      </c>
      <c r="G484" s="27">
        <v>4636.3900000000003</v>
      </c>
      <c r="H484" s="28">
        <f>Tabela432[[#This Row],[Salário do Mês (R$)    ]]-Tabela432[[#This Row],[Valor Líquido (R$)]]</f>
        <v>638.85000000000036</v>
      </c>
      <c r="I484" s="27">
        <v>3997.54</v>
      </c>
      <c r="J484" s="54"/>
    </row>
    <row r="485" spans="1:10" x14ac:dyDescent="0.2">
      <c r="A485" s="25" t="s">
        <v>749</v>
      </c>
      <c r="B485" s="25" t="s">
        <v>767</v>
      </c>
      <c r="C485" s="26" t="s">
        <v>776</v>
      </c>
      <c r="D485" s="27">
        <v>9175.86</v>
      </c>
      <c r="E485" s="24">
        <v>0</v>
      </c>
      <c r="F485" s="24">
        <v>0</v>
      </c>
      <c r="G485" s="27">
        <v>9175.86</v>
      </c>
      <c r="H485" s="28">
        <v>3339.670000000001</v>
      </c>
      <c r="I485" s="27">
        <v>5836.19</v>
      </c>
      <c r="J485" s="57"/>
    </row>
    <row r="486" spans="1:10" x14ac:dyDescent="0.2">
      <c r="A486" s="25" t="s">
        <v>205</v>
      </c>
      <c r="B486" s="25" t="s">
        <v>521</v>
      </c>
      <c r="C486" s="26" t="s">
        <v>254</v>
      </c>
      <c r="D486" s="27">
        <v>14580.82</v>
      </c>
      <c r="E486" s="24">
        <v>0</v>
      </c>
      <c r="F486" s="24">
        <v>0</v>
      </c>
      <c r="G486" s="27">
        <v>14580.82</v>
      </c>
      <c r="H486" s="28">
        <f>Tabela432[[#This Row],[Salário do Mês (R$)    ]]-Tabela432[[#This Row],[Valor Líquido (R$)]]</f>
        <v>3811.41</v>
      </c>
      <c r="I486" s="27">
        <v>10769.41</v>
      </c>
      <c r="J486" s="54"/>
    </row>
    <row r="487" spans="1:10" x14ac:dyDescent="0.2">
      <c r="A487" s="25" t="s">
        <v>206</v>
      </c>
      <c r="B487" s="25" t="s">
        <v>563</v>
      </c>
      <c r="C487" s="26" t="s">
        <v>254</v>
      </c>
      <c r="D487" s="27">
        <v>14580.82</v>
      </c>
      <c r="E487" s="24">
        <v>0</v>
      </c>
      <c r="F487" s="24">
        <v>0</v>
      </c>
      <c r="G487" s="27">
        <v>14580.82</v>
      </c>
      <c r="H487" s="28">
        <f>Tabela432[[#This Row],[Salário do Mês (R$)    ]]-Tabela432[[#This Row],[Valor Líquido (R$)]]</f>
        <v>3738.7799999999988</v>
      </c>
      <c r="I487" s="27">
        <v>10842.04</v>
      </c>
      <c r="J487" s="54"/>
    </row>
    <row r="488" spans="1:10" x14ac:dyDescent="0.2">
      <c r="A488" s="25" t="s">
        <v>426</v>
      </c>
      <c r="B488" s="25" t="s">
        <v>564</v>
      </c>
      <c r="C488" s="26" t="s">
        <v>254</v>
      </c>
      <c r="D488" s="27">
        <v>2678.07</v>
      </c>
      <c r="E488" s="24">
        <v>0</v>
      </c>
      <c r="F488" s="24">
        <v>0</v>
      </c>
      <c r="G488" s="27">
        <v>2678.07</v>
      </c>
      <c r="H488" s="28">
        <f>Tabela432[[#This Row],[Salário do Mês (R$)    ]]-Tabela432[[#This Row],[Valor Líquido (R$)]]</f>
        <v>219.25</v>
      </c>
      <c r="I488" s="27">
        <v>2458.8200000000002</v>
      </c>
      <c r="J488" s="54"/>
    </row>
    <row r="489" spans="1:10" x14ac:dyDescent="0.2">
      <c r="A489" s="25" t="s">
        <v>208</v>
      </c>
      <c r="B489" s="25" t="s">
        <v>542</v>
      </c>
      <c r="C489" s="26" t="s">
        <v>254</v>
      </c>
      <c r="D489" s="27">
        <v>3084.6</v>
      </c>
      <c r="E489" s="24">
        <v>0</v>
      </c>
      <c r="F489" s="24">
        <v>0</v>
      </c>
      <c r="G489" s="27">
        <v>3084.6</v>
      </c>
      <c r="H489" s="28">
        <f>Tabela432[[#This Row],[Salário do Mês (R$)    ]]-Tabela432[[#This Row],[Valor Líquido (R$)]]</f>
        <v>264.54999999999973</v>
      </c>
      <c r="I489" s="27">
        <v>2820.05</v>
      </c>
      <c r="J489" s="54"/>
    </row>
    <row r="490" spans="1:10" x14ac:dyDescent="0.2">
      <c r="A490" s="25" t="s">
        <v>379</v>
      </c>
      <c r="B490" s="25" t="s">
        <v>506</v>
      </c>
      <c r="C490" s="26" t="s">
        <v>254</v>
      </c>
      <c r="D490" s="27">
        <v>2424.23</v>
      </c>
      <c r="E490" s="24">
        <v>0</v>
      </c>
      <c r="F490" s="24">
        <v>0</v>
      </c>
      <c r="G490" s="27">
        <v>2424.23</v>
      </c>
      <c r="H490" s="28">
        <f>Tabela432[[#This Row],[Salário do Mês (R$)    ]]-Tabela432[[#This Row],[Valor Líquido (R$)]]</f>
        <v>198.59000000000015</v>
      </c>
      <c r="I490" s="27">
        <v>2225.64</v>
      </c>
      <c r="J490" s="54"/>
    </row>
    <row r="491" spans="1:10" x14ac:dyDescent="0.2">
      <c r="A491" s="25" t="s">
        <v>620</v>
      </c>
      <c r="B491" s="25" t="s">
        <v>504</v>
      </c>
      <c r="C491" s="26" t="s">
        <v>254</v>
      </c>
      <c r="D491" s="27">
        <v>2429.0100000000002</v>
      </c>
      <c r="E491" s="24">
        <v>0</v>
      </c>
      <c r="F491" s="24">
        <v>0</v>
      </c>
      <c r="G491" s="27">
        <v>2429.0100000000002</v>
      </c>
      <c r="H491" s="28">
        <f>Tabela432[[#This Row],[Salário do Mês (R$)    ]]-Tabela432[[#This Row],[Valor Líquido (R$)]]</f>
        <v>321.84000000000015</v>
      </c>
      <c r="I491" s="27">
        <v>2107.17</v>
      </c>
      <c r="J491" s="54"/>
    </row>
    <row r="492" spans="1:10" x14ac:dyDescent="0.2">
      <c r="A492" s="25" t="s">
        <v>750</v>
      </c>
      <c r="B492" s="25" t="s">
        <v>765</v>
      </c>
      <c r="C492" s="26" t="s">
        <v>776</v>
      </c>
      <c r="D492" s="27">
        <v>13693.66</v>
      </c>
      <c r="E492" s="24">
        <v>0</v>
      </c>
      <c r="F492" s="24">
        <v>0</v>
      </c>
      <c r="G492" s="27">
        <v>13693.66</v>
      </c>
      <c r="H492" s="28">
        <v>6565.21</v>
      </c>
      <c r="I492" s="27">
        <v>7128.45</v>
      </c>
      <c r="J492" s="57"/>
    </row>
    <row r="493" spans="1:10" x14ac:dyDescent="0.2">
      <c r="A493" s="25" t="s">
        <v>751</v>
      </c>
      <c r="B493" s="25" t="s">
        <v>767</v>
      </c>
      <c r="C493" s="26" t="s">
        <v>776</v>
      </c>
      <c r="D493" s="27">
        <v>8504.9500000000007</v>
      </c>
      <c r="E493" s="24">
        <v>1499.27</v>
      </c>
      <c r="F493" s="24">
        <v>0</v>
      </c>
      <c r="G493" s="27">
        <v>8504.9500000000007</v>
      </c>
      <c r="H493" s="28">
        <v>1637.5200000000004</v>
      </c>
      <c r="I493" s="27">
        <v>6867.43</v>
      </c>
      <c r="J493" s="57"/>
    </row>
    <row r="494" spans="1:10" x14ac:dyDescent="0.2">
      <c r="A494" s="25" t="s">
        <v>250</v>
      </c>
      <c r="B494" s="25" t="s">
        <v>508</v>
      </c>
      <c r="C494" s="26" t="s">
        <v>254</v>
      </c>
      <c r="D494" s="27">
        <v>5704.96</v>
      </c>
      <c r="E494" s="24">
        <v>0</v>
      </c>
      <c r="F494" s="24">
        <v>0</v>
      </c>
      <c r="G494" s="27">
        <v>5704.96</v>
      </c>
      <c r="H494" s="28">
        <f>Tabela432[[#This Row],[Salário do Mês (R$)    ]]-Tabela432[[#This Row],[Valor Líquido (R$)]]</f>
        <v>1056.9300000000003</v>
      </c>
      <c r="I494" s="27">
        <v>4648.03</v>
      </c>
      <c r="J494" s="54"/>
    </row>
    <row r="495" spans="1:10" x14ac:dyDescent="0.2">
      <c r="A495" s="25" t="s">
        <v>337</v>
      </c>
      <c r="B495" s="25" t="s">
        <v>508</v>
      </c>
      <c r="C495" s="26" t="s">
        <v>254</v>
      </c>
      <c r="D495" s="27">
        <v>5704.96</v>
      </c>
      <c r="E495" s="24">
        <v>0</v>
      </c>
      <c r="F495" s="24">
        <v>0</v>
      </c>
      <c r="G495" s="27">
        <v>5704.96</v>
      </c>
      <c r="H495" s="28">
        <f>Tabela432[[#This Row],[Salário do Mês (R$)    ]]-Tabela432[[#This Row],[Valor Líquido (R$)]]</f>
        <v>1102.1199999999999</v>
      </c>
      <c r="I495" s="27">
        <v>4602.84</v>
      </c>
      <c r="J495" s="54"/>
    </row>
    <row r="496" spans="1:10" x14ac:dyDescent="0.2">
      <c r="A496" s="25" t="s">
        <v>752</v>
      </c>
      <c r="B496" s="25" t="s">
        <v>764</v>
      </c>
      <c r="C496" s="26" t="s">
        <v>776</v>
      </c>
      <c r="D496" s="27">
        <v>9532.4500000000007</v>
      </c>
      <c r="E496" s="24">
        <v>1726.01</v>
      </c>
      <c r="F496" s="24">
        <v>0</v>
      </c>
      <c r="G496" s="27">
        <v>9532.4500000000007</v>
      </c>
      <c r="H496" s="28">
        <v>1943.1600000000008</v>
      </c>
      <c r="I496" s="27">
        <v>7589.29</v>
      </c>
      <c r="J496" s="57"/>
    </row>
    <row r="497" spans="1:10" x14ac:dyDescent="0.2">
      <c r="A497" s="25" t="s">
        <v>428</v>
      </c>
      <c r="B497" s="25" t="s">
        <v>503</v>
      </c>
      <c r="C497" s="26" t="s">
        <v>254</v>
      </c>
      <c r="D497" s="27">
        <v>4743.83</v>
      </c>
      <c r="E497" s="24">
        <v>0</v>
      </c>
      <c r="F497" s="24">
        <v>0</v>
      </c>
      <c r="G497" s="27">
        <v>4743.83</v>
      </c>
      <c r="H497" s="28">
        <f>Tabela432[[#This Row],[Salário do Mês (R$)    ]]-Tabela432[[#This Row],[Valor Líquido (R$)]]</f>
        <v>752.34000000000015</v>
      </c>
      <c r="I497" s="27">
        <v>3991.49</v>
      </c>
      <c r="J497" s="54"/>
    </row>
    <row r="498" spans="1:10" x14ac:dyDescent="0.2">
      <c r="A498" s="25" t="s">
        <v>209</v>
      </c>
      <c r="B498" s="25" t="s">
        <v>626</v>
      </c>
      <c r="C498" s="26" t="s">
        <v>254</v>
      </c>
      <c r="D498" s="27">
        <v>4084</v>
      </c>
      <c r="E498" s="24">
        <v>0</v>
      </c>
      <c r="F498" s="24">
        <v>0</v>
      </c>
      <c r="G498" s="27">
        <v>4084</v>
      </c>
      <c r="H498" s="28">
        <f>Tabela432[[#This Row],[Salário do Mês (R$)    ]]-Tabela432[[#This Row],[Valor Líquido (R$)]]</f>
        <v>558.52</v>
      </c>
      <c r="I498" s="27">
        <v>3525.48</v>
      </c>
      <c r="J498" s="54"/>
    </row>
    <row r="499" spans="1:10" x14ac:dyDescent="0.2">
      <c r="A499" s="25" t="s">
        <v>354</v>
      </c>
      <c r="B499" s="25" t="s">
        <v>504</v>
      </c>
      <c r="C499" s="26" t="s">
        <v>254</v>
      </c>
      <c r="D499" s="27">
        <v>2317.08</v>
      </c>
      <c r="E499" s="24">
        <v>0</v>
      </c>
      <c r="F499" s="24">
        <v>0</v>
      </c>
      <c r="G499" s="27">
        <v>2317.08</v>
      </c>
      <c r="H499" s="28">
        <f>Tabela432[[#This Row],[Salário do Mês (R$)    ]]-Tabela432[[#This Row],[Valor Líquido (R$)]]</f>
        <v>233.76999999999998</v>
      </c>
      <c r="I499" s="27">
        <v>2083.31</v>
      </c>
      <c r="J499" s="54"/>
    </row>
    <row r="500" spans="1:10" x14ac:dyDescent="0.2">
      <c r="A500" s="25" t="s">
        <v>210</v>
      </c>
      <c r="B500" s="25" t="s">
        <v>531</v>
      </c>
      <c r="C500" s="26" t="s">
        <v>254</v>
      </c>
      <c r="D500" s="27">
        <v>7485.19</v>
      </c>
      <c r="E500" s="24">
        <v>0</v>
      </c>
      <c r="F500" s="24">
        <v>0</v>
      </c>
      <c r="G500" s="27">
        <v>7485.19</v>
      </c>
      <c r="H500" s="28">
        <f>Tabela432[[#This Row],[Salário do Mês (R$)    ]]-Tabela432[[#This Row],[Valor Líquido (R$)]]</f>
        <v>1772.3899999999994</v>
      </c>
      <c r="I500" s="27">
        <v>5712.8</v>
      </c>
      <c r="J500" s="54"/>
    </row>
    <row r="501" spans="1:10" x14ac:dyDescent="0.2">
      <c r="A501" s="25" t="s">
        <v>211</v>
      </c>
      <c r="B501" s="25" t="s">
        <v>503</v>
      </c>
      <c r="C501" s="26" t="s">
        <v>254</v>
      </c>
      <c r="D501" s="27">
        <v>4084</v>
      </c>
      <c r="E501" s="24">
        <v>0</v>
      </c>
      <c r="F501" s="24">
        <v>0</v>
      </c>
      <c r="G501" s="27">
        <v>4084</v>
      </c>
      <c r="H501" s="28">
        <f>Tabela432[[#This Row],[Salário do Mês (R$)    ]]-Tabela432[[#This Row],[Valor Líquido (R$)]]</f>
        <v>546.84000000000015</v>
      </c>
      <c r="I501" s="27">
        <v>3537.16</v>
      </c>
      <c r="J501" s="54"/>
    </row>
    <row r="502" spans="1:10" x14ac:dyDescent="0.2">
      <c r="A502" s="25" t="s">
        <v>212</v>
      </c>
      <c r="B502" s="25" t="s">
        <v>508</v>
      </c>
      <c r="C502" s="26" t="s">
        <v>254</v>
      </c>
      <c r="D502" s="27">
        <v>5670.18</v>
      </c>
      <c r="E502" s="24">
        <v>0</v>
      </c>
      <c r="F502" s="24">
        <v>0</v>
      </c>
      <c r="G502" s="27">
        <v>5670.18</v>
      </c>
      <c r="H502" s="28">
        <f>Tabela432[[#This Row],[Salário do Mês (R$)    ]]-Tabela432[[#This Row],[Valor Líquido (R$)]]</f>
        <v>984.76000000000022</v>
      </c>
      <c r="I502" s="27">
        <v>4685.42</v>
      </c>
      <c r="J502" s="54"/>
    </row>
    <row r="503" spans="1:10" x14ac:dyDescent="0.2">
      <c r="A503" s="25" t="s">
        <v>213</v>
      </c>
      <c r="B503" s="25" t="s">
        <v>503</v>
      </c>
      <c r="C503" s="26" t="s">
        <v>254</v>
      </c>
      <c r="D503" s="27">
        <v>4084</v>
      </c>
      <c r="E503" s="24">
        <v>0</v>
      </c>
      <c r="F503" s="24">
        <v>0</v>
      </c>
      <c r="G503" s="27">
        <v>4084</v>
      </c>
      <c r="H503" s="28">
        <f>Tabela432[[#This Row],[Salário do Mês (R$)    ]]-Tabela432[[#This Row],[Valor Líquido (R$)]]</f>
        <v>546.84000000000015</v>
      </c>
      <c r="I503" s="27">
        <v>3537.16</v>
      </c>
      <c r="J503" s="54"/>
    </row>
    <row r="504" spans="1:10" x14ac:dyDescent="0.2">
      <c r="A504" s="25" t="s">
        <v>621</v>
      </c>
      <c r="B504" s="25" t="s">
        <v>504</v>
      </c>
      <c r="C504" s="26" t="s">
        <v>254</v>
      </c>
      <c r="D504" s="27">
        <v>2428.71</v>
      </c>
      <c r="E504" s="24">
        <v>0</v>
      </c>
      <c r="F504" s="24">
        <v>0</v>
      </c>
      <c r="G504" s="27">
        <v>2428.71</v>
      </c>
      <c r="H504" s="28">
        <f>Tabela432[[#This Row],[Salário do Mês (R$)    ]]-Tabela432[[#This Row],[Valor Líquido (R$)]]</f>
        <v>321.80999999999995</v>
      </c>
      <c r="I504" s="27">
        <v>2106.9</v>
      </c>
      <c r="J504" s="54"/>
    </row>
    <row r="505" spans="1:10" x14ac:dyDescent="0.2">
      <c r="A505" s="25" t="s">
        <v>390</v>
      </c>
      <c r="B505" s="25" t="s">
        <v>626</v>
      </c>
      <c r="C505" s="26" t="s">
        <v>254</v>
      </c>
      <c r="D505" s="27">
        <v>5270.71</v>
      </c>
      <c r="E505" s="24">
        <v>1090.2</v>
      </c>
      <c r="F505" s="24">
        <v>0</v>
      </c>
      <c r="G505" s="27">
        <v>5270.71</v>
      </c>
      <c r="H505" s="28">
        <f>Tabela432[[#This Row],[Salário do Mês (R$)    ]]-Tabela432[[#This Row],[Valor Líquido (R$)]]</f>
        <v>4524.1900000000005</v>
      </c>
      <c r="I505" s="27">
        <v>746.52</v>
      </c>
      <c r="J505" s="54"/>
    </row>
    <row r="506" spans="1:10" x14ac:dyDescent="0.2">
      <c r="A506" s="25" t="s">
        <v>302</v>
      </c>
      <c r="B506" s="25" t="s">
        <v>501</v>
      </c>
      <c r="C506" s="26" t="s">
        <v>254</v>
      </c>
      <c r="D506" s="27">
        <v>3303.42</v>
      </c>
      <c r="E506" s="24">
        <v>0</v>
      </c>
      <c r="F506" s="24">
        <v>0</v>
      </c>
      <c r="G506" s="27">
        <v>3303.42</v>
      </c>
      <c r="H506" s="28">
        <f>Tabela432[[#This Row],[Salário do Mês (R$)    ]]-Tabela432[[#This Row],[Valor Líquido (R$)]]</f>
        <v>310.86000000000013</v>
      </c>
      <c r="I506" s="27">
        <v>2992.56</v>
      </c>
      <c r="J506" s="54"/>
    </row>
    <row r="507" spans="1:10" x14ac:dyDescent="0.2">
      <c r="A507" s="25" t="s">
        <v>647</v>
      </c>
      <c r="B507" s="25" t="s">
        <v>508</v>
      </c>
      <c r="C507" s="26" t="s">
        <v>254</v>
      </c>
      <c r="D507" s="27">
        <v>3079.7</v>
      </c>
      <c r="E507" s="24">
        <v>0</v>
      </c>
      <c r="F507" s="24">
        <v>0</v>
      </c>
      <c r="G507" s="27">
        <v>3079.7</v>
      </c>
      <c r="H507" s="28">
        <f>Tabela432[[#This Row],[Salário do Mês (R$)    ]]-Tabela432[[#This Row],[Valor Líquido (R$)]]</f>
        <v>263.96000000000004</v>
      </c>
      <c r="I507" s="27">
        <v>2815.74</v>
      </c>
      <c r="J507" s="54"/>
    </row>
    <row r="508" spans="1:10" x14ac:dyDescent="0.2">
      <c r="A508" s="25" t="s">
        <v>214</v>
      </c>
      <c r="B508" s="25" t="s">
        <v>528</v>
      </c>
      <c r="C508" s="26" t="s">
        <v>254</v>
      </c>
      <c r="D508" s="27">
        <v>2512.9499999999998</v>
      </c>
      <c r="E508" s="24">
        <v>0</v>
      </c>
      <c r="F508" s="24">
        <v>0</v>
      </c>
      <c r="G508" s="27">
        <v>2512.9499999999998</v>
      </c>
      <c r="H508" s="28">
        <f>Tabela432[[#This Row],[Salário do Mês (R$)    ]]-Tabela432[[#This Row],[Valor Líquido (R$)]]</f>
        <v>305.11999999999989</v>
      </c>
      <c r="I508" s="27">
        <v>2207.83</v>
      </c>
      <c r="J508" s="55"/>
    </row>
    <row r="509" spans="1:10" x14ac:dyDescent="0.2">
      <c r="A509" s="25" t="s">
        <v>215</v>
      </c>
      <c r="B509" s="25" t="s">
        <v>508</v>
      </c>
      <c r="C509" s="26" t="s">
        <v>254</v>
      </c>
      <c r="D509" s="27">
        <v>6574.36</v>
      </c>
      <c r="E509" s="24">
        <v>0</v>
      </c>
      <c r="F509" s="24">
        <v>0</v>
      </c>
      <c r="G509" s="27">
        <v>6574.36</v>
      </c>
      <c r="H509" s="28">
        <f>Tabela432[[#This Row],[Salário do Mês (R$)    ]]-Tabela432[[#This Row],[Valor Líquido (R$)]]</f>
        <v>1429.46</v>
      </c>
      <c r="I509" s="27">
        <v>5144.8999999999996</v>
      </c>
      <c r="J509" s="54"/>
    </row>
    <row r="510" spans="1:10" x14ac:dyDescent="0.2">
      <c r="A510" s="25" t="s">
        <v>216</v>
      </c>
      <c r="B510" s="25" t="s">
        <v>503</v>
      </c>
      <c r="C510" s="26" t="s">
        <v>254</v>
      </c>
      <c r="D510" s="27">
        <v>3932.2</v>
      </c>
      <c r="E510" s="24">
        <v>0</v>
      </c>
      <c r="F510" s="24">
        <v>0</v>
      </c>
      <c r="G510" s="27">
        <v>3932.2</v>
      </c>
      <c r="H510" s="28">
        <f>Tabela432[[#This Row],[Salário do Mês (R$)    ]]-Tabela432[[#This Row],[Valor Líquido (R$)]]</f>
        <v>535.84999999999991</v>
      </c>
      <c r="I510" s="27">
        <v>3396.35</v>
      </c>
      <c r="J510" s="54"/>
    </row>
    <row r="511" spans="1:10" x14ac:dyDescent="0.2">
      <c r="A511" s="25" t="s">
        <v>622</v>
      </c>
      <c r="B511" s="25" t="s">
        <v>503</v>
      </c>
      <c r="C511" s="26" t="s">
        <v>254</v>
      </c>
      <c r="D511" s="27">
        <v>3158.34</v>
      </c>
      <c r="E511" s="24">
        <v>0</v>
      </c>
      <c r="F511" s="24">
        <v>0</v>
      </c>
      <c r="G511" s="27">
        <v>3158.34</v>
      </c>
      <c r="H511" s="28">
        <f>Tabela432[[#This Row],[Salário do Mês (R$)    ]]-Tabela432[[#This Row],[Valor Líquido (R$)]]</f>
        <v>308.40000000000009</v>
      </c>
      <c r="I511" s="27">
        <v>2849.94</v>
      </c>
      <c r="J511" s="54"/>
    </row>
    <row r="512" spans="1:10" x14ac:dyDescent="0.2">
      <c r="A512" s="25" t="s">
        <v>277</v>
      </c>
      <c r="B512" s="25" t="s">
        <v>503</v>
      </c>
      <c r="C512" s="26" t="s">
        <v>254</v>
      </c>
      <c r="D512" s="27">
        <v>4903.58</v>
      </c>
      <c r="E512" s="24">
        <v>0</v>
      </c>
      <c r="F512" s="24">
        <v>0</v>
      </c>
      <c r="G512" s="27">
        <v>4903.58</v>
      </c>
      <c r="H512" s="28">
        <f>Tabela432[[#This Row],[Salário do Mês (R$)    ]]-Tabela432[[#This Row],[Valor Líquido (R$)]]</f>
        <v>823.27</v>
      </c>
      <c r="I512" s="27">
        <v>4080.31</v>
      </c>
      <c r="J512" s="54"/>
    </row>
    <row r="513" spans="1:10" x14ac:dyDescent="0.2">
      <c r="A513" s="25" t="s">
        <v>753</v>
      </c>
      <c r="B513" s="25" t="s">
        <v>765</v>
      </c>
      <c r="C513" s="26" t="s">
        <v>776</v>
      </c>
      <c r="D513" s="27">
        <v>16347.85</v>
      </c>
      <c r="E513" s="24">
        <v>1345.84</v>
      </c>
      <c r="F513" s="24">
        <v>0</v>
      </c>
      <c r="G513" s="27">
        <v>16347.85</v>
      </c>
      <c r="H513" s="28">
        <v>4115.2100000000009</v>
      </c>
      <c r="I513" s="27">
        <v>12232.64</v>
      </c>
      <c r="J513" s="57"/>
    </row>
    <row r="514" spans="1:10" x14ac:dyDescent="0.2">
      <c r="A514" s="25" t="s">
        <v>365</v>
      </c>
      <c r="B514" s="25" t="s">
        <v>504</v>
      </c>
      <c r="C514" s="26" t="s">
        <v>254</v>
      </c>
      <c r="D514" s="27">
        <v>2519.79</v>
      </c>
      <c r="E514" s="24">
        <v>0</v>
      </c>
      <c r="F514" s="24">
        <v>0</v>
      </c>
      <c r="G514" s="27">
        <v>2519.79</v>
      </c>
      <c r="H514" s="28">
        <f>Tabela432[[#This Row],[Salário do Mês (R$)    ]]-Tabela432[[#This Row],[Valor Líquido (R$)]]</f>
        <v>205.00999999999976</v>
      </c>
      <c r="I514" s="27">
        <v>2314.7800000000002</v>
      </c>
      <c r="J514" s="54"/>
    </row>
    <row r="515" spans="1:10" x14ac:dyDescent="0.2">
      <c r="A515" s="25" t="s">
        <v>217</v>
      </c>
      <c r="B515" s="25" t="s">
        <v>503</v>
      </c>
      <c r="C515" s="26" t="s">
        <v>254</v>
      </c>
      <c r="D515" s="27">
        <v>4933.58</v>
      </c>
      <c r="E515" s="24">
        <v>0</v>
      </c>
      <c r="F515" s="24">
        <v>0</v>
      </c>
      <c r="G515" s="27">
        <v>4933.58</v>
      </c>
      <c r="H515" s="28">
        <f>Tabela432[[#This Row],[Salário do Mês (R$)    ]]-Tabela432[[#This Row],[Valor Líquido (R$)]]</f>
        <v>815.61999999999989</v>
      </c>
      <c r="I515" s="27">
        <v>4117.96</v>
      </c>
      <c r="J515" s="54"/>
    </row>
    <row r="516" spans="1:10" x14ac:dyDescent="0.2">
      <c r="A516" s="25" t="s">
        <v>218</v>
      </c>
      <c r="B516" s="25" t="s">
        <v>545</v>
      </c>
      <c r="C516" s="26" t="s">
        <v>254</v>
      </c>
      <c r="D516" s="27">
        <v>2512.9499999999998</v>
      </c>
      <c r="E516" s="24">
        <v>0</v>
      </c>
      <c r="F516" s="24">
        <v>0</v>
      </c>
      <c r="G516" s="27">
        <v>2512.9499999999998</v>
      </c>
      <c r="H516" s="28">
        <f>Tabela432[[#This Row],[Salário do Mês (R$)    ]]-Tabela432[[#This Row],[Valor Líquido (R$)]]</f>
        <v>304.11999999999989</v>
      </c>
      <c r="I516" s="27">
        <v>2208.83</v>
      </c>
      <c r="J516" s="54"/>
    </row>
    <row r="517" spans="1:10" x14ac:dyDescent="0.2">
      <c r="A517" s="25" t="s">
        <v>219</v>
      </c>
      <c r="B517" s="25" t="s">
        <v>626</v>
      </c>
      <c r="C517" s="26" t="s">
        <v>254</v>
      </c>
      <c r="D517" s="27">
        <v>4084</v>
      </c>
      <c r="E517" s="24">
        <v>0</v>
      </c>
      <c r="F517" s="24">
        <v>0</v>
      </c>
      <c r="G517" s="27">
        <v>4084</v>
      </c>
      <c r="H517" s="28">
        <f>Tabela432[[#This Row],[Salário do Mês (R$)    ]]-Tabela432[[#This Row],[Valor Líquido (R$)]]</f>
        <v>523.52</v>
      </c>
      <c r="I517" s="27">
        <v>3560.48</v>
      </c>
      <c r="J517" s="54"/>
    </row>
    <row r="518" spans="1:10" x14ac:dyDescent="0.2">
      <c r="A518" s="25" t="s">
        <v>220</v>
      </c>
      <c r="B518" s="25" t="s">
        <v>503</v>
      </c>
      <c r="C518" s="26" t="s">
        <v>254</v>
      </c>
      <c r="D518" s="27">
        <v>5296.33</v>
      </c>
      <c r="E518" s="24">
        <v>1125.5999999999999</v>
      </c>
      <c r="F518" s="24">
        <v>0</v>
      </c>
      <c r="G518" s="27">
        <v>5296.33</v>
      </c>
      <c r="H518" s="28">
        <f>Tabela432[[#This Row],[Salário do Mês (R$)    ]]-Tabela432[[#This Row],[Valor Líquido (R$)]]</f>
        <v>4649.54</v>
      </c>
      <c r="I518" s="27">
        <v>646.79</v>
      </c>
      <c r="J518" s="54"/>
    </row>
    <row r="519" spans="1:10" x14ac:dyDescent="0.2">
      <c r="A519" s="25" t="s">
        <v>221</v>
      </c>
      <c r="B519" s="25" t="s">
        <v>526</v>
      </c>
      <c r="C519" s="26" t="s">
        <v>254</v>
      </c>
      <c r="D519" s="27">
        <v>4538.84</v>
      </c>
      <c r="E519" s="24">
        <v>0</v>
      </c>
      <c r="F519" s="24">
        <v>0</v>
      </c>
      <c r="G519" s="27">
        <v>4538.84</v>
      </c>
      <c r="H519" s="28">
        <f>Tabela432[[#This Row],[Salário do Mês (R$)    ]]-Tabela432[[#This Row],[Valor Líquido (R$)]]</f>
        <v>654.14000000000033</v>
      </c>
      <c r="I519" s="27">
        <v>3884.7</v>
      </c>
      <c r="J519" s="54"/>
    </row>
    <row r="520" spans="1:10" x14ac:dyDescent="0.2">
      <c r="A520" s="25" t="s">
        <v>222</v>
      </c>
      <c r="B520" s="25" t="s">
        <v>526</v>
      </c>
      <c r="C520" s="26" t="s">
        <v>254</v>
      </c>
      <c r="D520" s="27">
        <v>3603.37</v>
      </c>
      <c r="E520" s="24">
        <v>0</v>
      </c>
      <c r="F520" s="24">
        <v>0</v>
      </c>
      <c r="G520" s="27">
        <v>3603.37</v>
      </c>
      <c r="H520" s="28">
        <f>Tabela432[[#This Row],[Salário do Mês (R$)    ]]-Tabela432[[#This Row],[Valor Líquido (R$)]]</f>
        <v>511.05999999999995</v>
      </c>
      <c r="I520" s="27">
        <v>3092.31</v>
      </c>
      <c r="J520" s="54"/>
    </row>
    <row r="521" spans="1:10" x14ac:dyDescent="0.2">
      <c r="A521" s="25" t="s">
        <v>223</v>
      </c>
      <c r="B521" s="25" t="s">
        <v>529</v>
      </c>
      <c r="C521" s="26" t="s">
        <v>254</v>
      </c>
      <c r="D521" s="27">
        <v>3394.32</v>
      </c>
      <c r="E521" s="24">
        <v>0</v>
      </c>
      <c r="F521" s="24">
        <v>0</v>
      </c>
      <c r="G521" s="27">
        <v>3394.32</v>
      </c>
      <c r="H521" s="28">
        <f>Tabela432[[#This Row],[Salário do Mês (R$)    ]]-Tabela432[[#This Row],[Valor Líquido (R$)]]</f>
        <v>328.59000000000015</v>
      </c>
      <c r="I521" s="27">
        <v>3065.73</v>
      </c>
      <c r="J521" s="54"/>
    </row>
    <row r="522" spans="1:10" x14ac:dyDescent="0.2">
      <c r="A522" s="25" t="s">
        <v>596</v>
      </c>
      <c r="B522" s="25" t="s">
        <v>502</v>
      </c>
      <c r="C522" s="26" t="s">
        <v>254</v>
      </c>
      <c r="D522" s="27">
        <v>7583.5</v>
      </c>
      <c r="E522" s="24">
        <v>0</v>
      </c>
      <c r="F522" s="24">
        <v>2201.66</v>
      </c>
      <c r="G522" s="27">
        <v>7583.5</v>
      </c>
      <c r="H522" s="28">
        <f>Tabela432[[#This Row],[Salário do Mês (R$)    ]]-Tabela432[[#This Row],[Valor Líquido (R$)]]</f>
        <v>7583.5</v>
      </c>
      <c r="I522" s="27">
        <v>0</v>
      </c>
      <c r="J522" s="54"/>
    </row>
    <row r="523" spans="1:10" x14ac:dyDescent="0.2">
      <c r="A523" s="25" t="s">
        <v>429</v>
      </c>
      <c r="B523" s="25" t="s">
        <v>503</v>
      </c>
      <c r="C523" s="26" t="s">
        <v>254</v>
      </c>
      <c r="D523" s="27">
        <v>3932.2</v>
      </c>
      <c r="E523" s="24">
        <v>0</v>
      </c>
      <c r="F523" s="24">
        <v>0</v>
      </c>
      <c r="G523" s="27">
        <v>3932.2</v>
      </c>
      <c r="H523" s="28">
        <f>Tabela432[[#This Row],[Salário do Mês (R$)    ]]-Tabela432[[#This Row],[Valor Líquido (R$)]]</f>
        <v>505.84999999999991</v>
      </c>
      <c r="I523" s="27">
        <v>3426.35</v>
      </c>
      <c r="J523" s="54"/>
    </row>
    <row r="524" spans="1:10" x14ac:dyDescent="0.2">
      <c r="A524" s="25" t="s">
        <v>303</v>
      </c>
      <c r="B524" s="25" t="s">
        <v>503</v>
      </c>
      <c r="C524" s="26" t="s">
        <v>254</v>
      </c>
      <c r="D524" s="27">
        <v>3932.2</v>
      </c>
      <c r="E524" s="24">
        <v>0</v>
      </c>
      <c r="F524" s="24">
        <v>0</v>
      </c>
      <c r="G524" s="27">
        <v>3932.2</v>
      </c>
      <c r="H524" s="28">
        <f>Tabela432[[#This Row],[Salário do Mês (R$)    ]]-Tabela432[[#This Row],[Valor Líquido (R$)]]</f>
        <v>505.84999999999991</v>
      </c>
      <c r="I524" s="27">
        <v>3426.35</v>
      </c>
      <c r="J524" s="54"/>
    </row>
    <row r="525" spans="1:10" x14ac:dyDescent="0.2">
      <c r="A525" s="25" t="s">
        <v>224</v>
      </c>
      <c r="B525" s="25" t="s">
        <v>565</v>
      </c>
      <c r="C525" s="26" t="s">
        <v>254</v>
      </c>
      <c r="D525" s="27">
        <v>6315.35</v>
      </c>
      <c r="E525" s="24">
        <v>0</v>
      </c>
      <c r="F525" s="24">
        <v>0</v>
      </c>
      <c r="G525" s="27">
        <v>6315.35</v>
      </c>
      <c r="H525" s="28">
        <f>Tabela432[[#This Row],[Salário do Mês (R$)    ]]-Tabela432[[#This Row],[Valor Líquido (R$)]]</f>
        <v>1278.8000000000002</v>
      </c>
      <c r="I525" s="27">
        <v>5036.55</v>
      </c>
      <c r="J525" s="54"/>
    </row>
    <row r="526" spans="1:10" x14ac:dyDescent="0.2">
      <c r="A526" s="25" t="s">
        <v>430</v>
      </c>
      <c r="B526" s="25" t="s">
        <v>504</v>
      </c>
      <c r="C526" s="26" t="s">
        <v>254</v>
      </c>
      <c r="D526" s="27">
        <v>2429.0100000000002</v>
      </c>
      <c r="E526" s="24">
        <v>0</v>
      </c>
      <c r="F526" s="24">
        <v>0</v>
      </c>
      <c r="G526" s="27">
        <v>2429.0100000000002</v>
      </c>
      <c r="H526" s="28">
        <f>Tabela432[[#This Row],[Salário do Mês (R$)    ]]-Tabela432[[#This Row],[Valor Líquido (R$)]]</f>
        <v>196.84000000000015</v>
      </c>
      <c r="I526" s="27">
        <v>2232.17</v>
      </c>
      <c r="J526" s="54"/>
    </row>
    <row r="527" spans="1:10" x14ac:dyDescent="0.2">
      <c r="A527" s="25" t="s">
        <v>225</v>
      </c>
      <c r="B527" s="25" t="s">
        <v>503</v>
      </c>
      <c r="C527" s="26" t="s">
        <v>254</v>
      </c>
      <c r="D527" s="27">
        <v>4743.83</v>
      </c>
      <c r="E527" s="24">
        <v>0</v>
      </c>
      <c r="F527" s="24">
        <v>0</v>
      </c>
      <c r="G527" s="27">
        <v>4743.83</v>
      </c>
      <c r="H527" s="28">
        <f>Tabela432[[#This Row],[Salário do Mês (R$)    ]]-Tabela432[[#This Row],[Valor Líquido (R$)]]</f>
        <v>709.67999999999984</v>
      </c>
      <c r="I527" s="27">
        <v>4034.15</v>
      </c>
      <c r="J527" s="54"/>
    </row>
    <row r="528" spans="1:10" x14ac:dyDescent="0.2">
      <c r="A528" s="25" t="s">
        <v>346</v>
      </c>
      <c r="B528" s="25" t="s">
        <v>504</v>
      </c>
      <c r="C528" s="26" t="s">
        <v>254</v>
      </c>
      <c r="D528" s="27">
        <v>2429.0100000000002</v>
      </c>
      <c r="E528" s="24">
        <v>0</v>
      </c>
      <c r="F528" s="24">
        <v>0</v>
      </c>
      <c r="G528" s="27">
        <v>2429.0100000000002</v>
      </c>
      <c r="H528" s="28">
        <f>Tabela432[[#This Row],[Salário do Mês (R$)    ]]-Tabela432[[#This Row],[Valor Líquido (R$)]]</f>
        <v>196.84000000000015</v>
      </c>
      <c r="I528" s="27">
        <v>2232.17</v>
      </c>
      <c r="J528" s="54"/>
    </row>
    <row r="529" spans="1:10" x14ac:dyDescent="0.2">
      <c r="A529" s="25" t="s">
        <v>648</v>
      </c>
      <c r="B529" s="25" t="s">
        <v>502</v>
      </c>
      <c r="C529" s="26" t="s">
        <v>254</v>
      </c>
      <c r="D529" s="27">
        <v>2054.89</v>
      </c>
      <c r="E529" s="24">
        <v>0</v>
      </c>
      <c r="F529" s="24">
        <v>0</v>
      </c>
      <c r="G529" s="27">
        <v>2054.89</v>
      </c>
      <c r="H529" s="28">
        <f>Tabela432[[#This Row],[Salário do Mês (R$)    ]]-Tabela432[[#This Row],[Valor Líquido (R$)]]</f>
        <v>163.16999999999985</v>
      </c>
      <c r="I529" s="27">
        <v>1891.72</v>
      </c>
      <c r="J529" s="54"/>
    </row>
    <row r="530" spans="1:10" x14ac:dyDescent="0.2">
      <c r="A530" s="25" t="s">
        <v>263</v>
      </c>
      <c r="B530" s="25" t="s">
        <v>501</v>
      </c>
      <c r="C530" s="26" t="s">
        <v>254</v>
      </c>
      <c r="D530" s="27">
        <v>3380.02</v>
      </c>
      <c r="E530" s="24">
        <v>0</v>
      </c>
      <c r="F530" s="24">
        <v>0</v>
      </c>
      <c r="G530" s="27">
        <v>3380.02</v>
      </c>
      <c r="H530" s="28">
        <f>Tabela432[[#This Row],[Salário do Mês (R$)    ]]-Tabela432[[#This Row],[Valor Líquido (R$)]]</f>
        <v>325.80000000000018</v>
      </c>
      <c r="I530" s="27">
        <v>3054.22</v>
      </c>
      <c r="J530" s="54"/>
    </row>
    <row r="531" spans="1:10" x14ac:dyDescent="0.2">
      <c r="A531" s="25" t="s">
        <v>754</v>
      </c>
      <c r="B531" s="25" t="s">
        <v>535</v>
      </c>
      <c r="C531" s="26" t="s">
        <v>776</v>
      </c>
      <c r="D531" s="27">
        <v>14760.13</v>
      </c>
      <c r="E531" s="24">
        <v>1396.55</v>
      </c>
      <c r="F531" s="24">
        <v>0</v>
      </c>
      <c r="G531" s="27">
        <v>14760.13</v>
      </c>
      <c r="H531" s="28">
        <v>6892.8199999999988</v>
      </c>
      <c r="I531" s="27">
        <v>7867.31</v>
      </c>
      <c r="J531" s="57"/>
    </row>
    <row r="532" spans="1:10" x14ac:dyDescent="0.2">
      <c r="A532" s="25" t="s">
        <v>754</v>
      </c>
      <c r="B532" s="25" t="s">
        <v>535</v>
      </c>
      <c r="C532" s="26" t="s">
        <v>776</v>
      </c>
      <c r="D532" s="27">
        <v>13248.26</v>
      </c>
      <c r="E532" s="24">
        <v>1218.68</v>
      </c>
      <c r="F532" s="24">
        <v>0</v>
      </c>
      <c r="G532" s="27">
        <v>13248.26</v>
      </c>
      <c r="H532" s="28">
        <v>5914.25</v>
      </c>
      <c r="I532" s="27">
        <v>7334.01</v>
      </c>
      <c r="J532" s="57"/>
    </row>
    <row r="533" spans="1:10" x14ac:dyDescent="0.2">
      <c r="A533" s="25" t="s">
        <v>252</v>
      </c>
      <c r="B533" s="25" t="s">
        <v>503</v>
      </c>
      <c r="C533" s="26" t="s">
        <v>254</v>
      </c>
      <c r="D533" s="27">
        <v>3932.2</v>
      </c>
      <c r="E533" s="24">
        <v>0</v>
      </c>
      <c r="F533" s="24">
        <v>0</v>
      </c>
      <c r="G533" s="27">
        <v>3932.2</v>
      </c>
      <c r="H533" s="28">
        <f>Tabela432[[#This Row],[Salário do Mês (R$)    ]]-Tabela432[[#This Row],[Valor Líquido (R$)]]</f>
        <v>505.84999999999991</v>
      </c>
      <c r="I533" s="27">
        <v>3426.35</v>
      </c>
      <c r="J533" s="54"/>
    </row>
    <row r="534" spans="1:10" x14ac:dyDescent="0.2">
      <c r="A534" s="25" t="s">
        <v>226</v>
      </c>
      <c r="B534" s="25" t="s">
        <v>503</v>
      </c>
      <c r="C534" s="26" t="s">
        <v>254</v>
      </c>
      <c r="D534" s="27">
        <v>4743.83</v>
      </c>
      <c r="E534" s="24">
        <v>0</v>
      </c>
      <c r="F534" s="24">
        <v>0</v>
      </c>
      <c r="G534" s="27">
        <v>4743.83</v>
      </c>
      <c r="H534" s="28">
        <f>Tabela432[[#This Row],[Salário do Mês (R$)    ]]-Tabela432[[#This Row],[Valor Líquido (R$)]]</f>
        <v>1254.04</v>
      </c>
      <c r="I534" s="27">
        <v>3489.79</v>
      </c>
      <c r="J534" s="54"/>
    </row>
    <row r="535" spans="1:10" x14ac:dyDescent="0.2">
      <c r="A535" s="25" t="s">
        <v>589</v>
      </c>
      <c r="B535" s="25" t="s">
        <v>533</v>
      </c>
      <c r="C535" s="26" t="s">
        <v>254</v>
      </c>
      <c r="D535" s="27">
        <v>5357.2</v>
      </c>
      <c r="E535" s="24">
        <v>0</v>
      </c>
      <c r="F535" s="24">
        <v>0</v>
      </c>
      <c r="G535" s="27">
        <v>5357.2</v>
      </c>
      <c r="H535" s="28">
        <f>Tabela432[[#This Row],[Salário do Mês (R$)    ]]-Tabela432[[#This Row],[Valor Líquido (R$)]]</f>
        <v>879.23999999999978</v>
      </c>
      <c r="I535" s="27">
        <v>4477.96</v>
      </c>
      <c r="J535" s="54"/>
    </row>
    <row r="536" spans="1:10" x14ac:dyDescent="0.2">
      <c r="A536" s="25" t="s">
        <v>638</v>
      </c>
      <c r="B536" s="25" t="s">
        <v>518</v>
      </c>
      <c r="C536" s="26" t="s">
        <v>254</v>
      </c>
      <c r="D536" s="27">
        <v>6346.34</v>
      </c>
      <c r="E536" s="24">
        <v>0</v>
      </c>
      <c r="F536" s="24">
        <v>0</v>
      </c>
      <c r="G536" s="27">
        <v>6346.34</v>
      </c>
      <c r="H536" s="28">
        <f>Tabela432[[#This Row],[Salário do Mês (R$)    ]]-Tabela432[[#This Row],[Valor Líquido (R$)]]</f>
        <v>1468.6100000000006</v>
      </c>
      <c r="I536" s="27">
        <v>4877.7299999999996</v>
      </c>
      <c r="J536" s="54"/>
    </row>
    <row r="537" spans="1:10" x14ac:dyDescent="0.2">
      <c r="A537" s="25" t="s">
        <v>227</v>
      </c>
      <c r="B537" s="25" t="s">
        <v>508</v>
      </c>
      <c r="C537" s="26" t="s">
        <v>254</v>
      </c>
      <c r="D537" s="27">
        <v>5357.2</v>
      </c>
      <c r="E537" s="24">
        <v>0</v>
      </c>
      <c r="F537" s="24">
        <v>0</v>
      </c>
      <c r="G537" s="27">
        <v>5357.2</v>
      </c>
      <c r="H537" s="28">
        <f>Tabela432[[#This Row],[Salário do Mês (R$)    ]]-Tabela432[[#This Row],[Valor Líquido (R$)]]</f>
        <v>958.10999999999967</v>
      </c>
      <c r="I537" s="27">
        <v>4399.09</v>
      </c>
      <c r="J537" s="54"/>
    </row>
    <row r="538" spans="1:10" x14ac:dyDescent="0.2">
      <c r="A538" s="25" t="s">
        <v>575</v>
      </c>
      <c r="B538" s="25" t="s">
        <v>504</v>
      </c>
      <c r="C538" s="26" t="s">
        <v>254</v>
      </c>
      <c r="D538" s="27">
        <v>2429.0100000000002</v>
      </c>
      <c r="E538" s="24">
        <v>0</v>
      </c>
      <c r="F538" s="24">
        <v>0</v>
      </c>
      <c r="G538" s="27">
        <v>2429.0100000000002</v>
      </c>
      <c r="H538" s="28">
        <f>Tabela432[[#This Row],[Salário do Mês (R$)    ]]-Tabela432[[#This Row],[Valor Líquido (R$)]]</f>
        <v>226.84000000000015</v>
      </c>
      <c r="I538" s="27">
        <v>2202.17</v>
      </c>
      <c r="J538" s="54"/>
    </row>
    <row r="539" spans="1:10" x14ac:dyDescent="0.2">
      <c r="A539" s="25" t="s">
        <v>431</v>
      </c>
      <c r="B539" s="25" t="s">
        <v>508</v>
      </c>
      <c r="C539" s="26" t="s">
        <v>254</v>
      </c>
      <c r="D539" s="27">
        <v>5809.29</v>
      </c>
      <c r="E539" s="24">
        <v>0</v>
      </c>
      <c r="F539" s="24">
        <v>0</v>
      </c>
      <c r="G539" s="27">
        <v>5809.29</v>
      </c>
      <c r="H539" s="28">
        <f>Tabela432[[#This Row],[Salário do Mês (R$)    ]]-Tabela432[[#This Row],[Valor Líquido (R$)]]</f>
        <v>1141.4099999999999</v>
      </c>
      <c r="I539" s="27">
        <v>4667.88</v>
      </c>
      <c r="J539" s="54"/>
    </row>
    <row r="540" spans="1:10" x14ac:dyDescent="0.2">
      <c r="A540" s="25" t="s">
        <v>755</v>
      </c>
      <c r="B540" s="25" t="s">
        <v>764</v>
      </c>
      <c r="C540" s="26" t="s">
        <v>776</v>
      </c>
      <c r="D540" s="27">
        <v>8106.04</v>
      </c>
      <c r="E540" s="24">
        <v>0</v>
      </c>
      <c r="F540" s="24">
        <v>0</v>
      </c>
      <c r="G540" s="27">
        <v>8106.04</v>
      </c>
      <c r="H540" s="28">
        <v>4724.29</v>
      </c>
      <c r="I540" s="27">
        <v>3381.75</v>
      </c>
      <c r="J540" s="57"/>
    </row>
    <row r="541" spans="1:10" x14ac:dyDescent="0.2">
      <c r="A541" s="25" t="s">
        <v>432</v>
      </c>
      <c r="B541" s="25" t="s">
        <v>521</v>
      </c>
      <c r="C541" s="26" t="s">
        <v>254</v>
      </c>
      <c r="D541" s="27">
        <v>8706.51</v>
      </c>
      <c r="E541" s="24">
        <v>0</v>
      </c>
      <c r="F541" s="24">
        <v>0</v>
      </c>
      <c r="G541" s="27">
        <v>8706.51</v>
      </c>
      <c r="H541" s="28">
        <f>Tabela432[[#This Row],[Salário do Mês (R$)    ]]-Tabela432[[#This Row],[Valor Líquido (R$)]]</f>
        <v>2124.34</v>
      </c>
      <c r="I541" s="27">
        <v>6582.17</v>
      </c>
      <c r="J541" s="54"/>
    </row>
    <row r="542" spans="1:10" x14ac:dyDescent="0.2">
      <c r="A542" s="25" t="s">
        <v>597</v>
      </c>
      <c r="B542" s="25" t="s">
        <v>503</v>
      </c>
      <c r="C542" s="26" t="s">
        <v>254</v>
      </c>
      <c r="D542" s="27">
        <v>3932.2</v>
      </c>
      <c r="E542" s="24">
        <v>0</v>
      </c>
      <c r="F542" s="24">
        <v>0</v>
      </c>
      <c r="G542" s="27">
        <v>3932.2</v>
      </c>
      <c r="H542" s="28">
        <f>Tabela432[[#This Row],[Salário do Mês (R$)    ]]-Tabela432[[#This Row],[Valor Líquido (R$)]]</f>
        <v>505.84999999999991</v>
      </c>
      <c r="I542" s="27">
        <v>3426.35</v>
      </c>
      <c r="J542" s="54"/>
    </row>
    <row r="543" spans="1:10" x14ac:dyDescent="0.2">
      <c r="A543" s="25" t="s">
        <v>433</v>
      </c>
      <c r="B543" s="25" t="s">
        <v>521</v>
      </c>
      <c r="C543" s="26" t="s">
        <v>254</v>
      </c>
      <c r="D543" s="27">
        <v>7356.62</v>
      </c>
      <c r="E543" s="24">
        <v>0</v>
      </c>
      <c r="F543" s="24">
        <v>0</v>
      </c>
      <c r="G543" s="27">
        <v>7356.62</v>
      </c>
      <c r="H543" s="28">
        <f>Tabela432[[#This Row],[Salário do Mês (R$)    ]]-Tabela432[[#This Row],[Valor Líquido (R$)]]</f>
        <v>2023.0699999999997</v>
      </c>
      <c r="I543" s="27">
        <v>5333.55</v>
      </c>
      <c r="J543" s="54"/>
    </row>
    <row r="544" spans="1:10" x14ac:dyDescent="0.2">
      <c r="A544" s="25" t="s">
        <v>228</v>
      </c>
      <c r="B544" s="25" t="s">
        <v>503</v>
      </c>
      <c r="C544" s="26" t="s">
        <v>254</v>
      </c>
      <c r="D544" s="27">
        <v>4891.58</v>
      </c>
      <c r="E544" s="24">
        <v>0</v>
      </c>
      <c r="F544" s="24">
        <v>0</v>
      </c>
      <c r="G544" s="27">
        <v>4891.58</v>
      </c>
      <c r="H544" s="28">
        <f>Tabela432[[#This Row],[Salário do Mês (R$)    ]]-Tabela432[[#This Row],[Valor Líquido (R$)]]</f>
        <v>801.61000000000013</v>
      </c>
      <c r="I544" s="27">
        <v>4089.97</v>
      </c>
      <c r="J544" s="54"/>
    </row>
    <row r="545" spans="1:10" x14ac:dyDescent="0.2">
      <c r="A545" s="25" t="s">
        <v>649</v>
      </c>
      <c r="B545" s="25" t="s">
        <v>504</v>
      </c>
      <c r="C545" s="26" t="s">
        <v>254</v>
      </c>
      <c r="D545" s="27">
        <v>1700.31</v>
      </c>
      <c r="E545" s="24">
        <v>0</v>
      </c>
      <c r="F545" s="24">
        <v>0</v>
      </c>
      <c r="G545" s="27">
        <v>1700.31</v>
      </c>
      <c r="H545" s="28">
        <f>Tabela432[[#This Row],[Salário do Mês (R$)    ]]-Tabela432[[#This Row],[Valor Líquido (R$)]]</f>
        <v>131.25</v>
      </c>
      <c r="I545" s="27">
        <v>1569.06</v>
      </c>
      <c r="J545" s="54"/>
    </row>
    <row r="546" spans="1:10" x14ac:dyDescent="0.2">
      <c r="A546" s="25" t="s">
        <v>639</v>
      </c>
      <c r="B546" s="25" t="s">
        <v>540</v>
      </c>
      <c r="C546" s="26" t="s">
        <v>254</v>
      </c>
      <c r="D546" s="27">
        <v>4480.92</v>
      </c>
      <c r="E546" s="24">
        <v>0</v>
      </c>
      <c r="F546" s="24">
        <v>0</v>
      </c>
      <c r="G546" s="27">
        <v>4480.92</v>
      </c>
      <c r="H546" s="28">
        <f>Tabela432[[#This Row],[Salário do Mês (R$)    ]]-Tabela432[[#This Row],[Valor Líquido (R$)]]</f>
        <v>759</v>
      </c>
      <c r="I546" s="27">
        <v>3721.92</v>
      </c>
      <c r="J546" s="54"/>
    </row>
    <row r="547" spans="1:10" x14ac:dyDescent="0.2">
      <c r="A547" s="25" t="s">
        <v>229</v>
      </c>
      <c r="B547" s="25" t="s">
        <v>503</v>
      </c>
      <c r="C547" s="26" t="s">
        <v>254</v>
      </c>
      <c r="D547" s="27">
        <v>4084</v>
      </c>
      <c r="E547" s="24">
        <v>0</v>
      </c>
      <c r="F547" s="24">
        <v>0</v>
      </c>
      <c r="G547" s="27">
        <v>4084</v>
      </c>
      <c r="H547" s="28">
        <f>Tabela432[[#This Row],[Salário do Mês (R$)    ]]-Tabela432[[#This Row],[Valor Líquido (R$)]]</f>
        <v>546.84000000000015</v>
      </c>
      <c r="I547" s="27">
        <v>3537.16</v>
      </c>
      <c r="J547" s="54"/>
    </row>
    <row r="548" spans="1:10" x14ac:dyDescent="0.2">
      <c r="A548" s="25" t="s">
        <v>289</v>
      </c>
      <c r="B548" s="25" t="s">
        <v>504</v>
      </c>
      <c r="C548" s="26" t="s">
        <v>254</v>
      </c>
      <c r="D548" s="27">
        <v>2580.81</v>
      </c>
      <c r="E548" s="24">
        <v>0</v>
      </c>
      <c r="F548" s="24">
        <v>0</v>
      </c>
      <c r="G548" s="27">
        <v>2580.81</v>
      </c>
      <c r="H548" s="28">
        <f>Tabela432[[#This Row],[Salário do Mês (R$)    ]]-Tabela432[[#This Row],[Valor Líquido (R$)]]</f>
        <v>210.5</v>
      </c>
      <c r="I548" s="27">
        <v>2370.31</v>
      </c>
      <c r="J548" s="54"/>
    </row>
    <row r="549" spans="1:10" x14ac:dyDescent="0.2">
      <c r="A549" s="25" t="s">
        <v>230</v>
      </c>
      <c r="B549" s="25" t="s">
        <v>510</v>
      </c>
      <c r="C549" s="26" t="s">
        <v>254</v>
      </c>
      <c r="D549" s="27">
        <v>4480.8599999999997</v>
      </c>
      <c r="E549" s="24">
        <v>0</v>
      </c>
      <c r="F549" s="24">
        <v>0</v>
      </c>
      <c r="G549" s="27">
        <v>4480.8599999999997</v>
      </c>
      <c r="H549" s="28">
        <f>Tabela432[[#This Row],[Salário do Mês (R$)    ]]-Tabela432[[#This Row],[Valor Líquido (R$)]]</f>
        <v>632.97999999999956</v>
      </c>
      <c r="I549" s="27">
        <v>3847.88</v>
      </c>
      <c r="J549" s="54"/>
    </row>
    <row r="550" spans="1:10" x14ac:dyDescent="0.2">
      <c r="A550" s="25" t="s">
        <v>434</v>
      </c>
      <c r="B550" s="25" t="s">
        <v>554</v>
      </c>
      <c r="C550" s="26" t="s">
        <v>254</v>
      </c>
      <c r="D550" s="27">
        <v>4987.41</v>
      </c>
      <c r="E550" s="24">
        <v>0</v>
      </c>
      <c r="F550" s="24">
        <v>0</v>
      </c>
      <c r="G550" s="27">
        <v>4987.41</v>
      </c>
      <c r="H550" s="28">
        <f>Tabela432[[#This Row],[Salário do Mês (R$)    ]]-Tabela432[[#This Row],[Valor Líquido (R$)]]</f>
        <v>818.86999999999989</v>
      </c>
      <c r="I550" s="27">
        <v>4168.54</v>
      </c>
      <c r="J550" s="54"/>
    </row>
    <row r="551" spans="1:10" x14ac:dyDescent="0.2">
      <c r="A551" s="25" t="s">
        <v>231</v>
      </c>
      <c r="B551" s="25" t="s">
        <v>512</v>
      </c>
      <c r="C551" s="26" t="s">
        <v>254</v>
      </c>
      <c r="D551" s="27">
        <v>4526.2</v>
      </c>
      <c r="E551" s="24">
        <v>0</v>
      </c>
      <c r="F551" s="24">
        <v>0</v>
      </c>
      <c r="G551" s="27">
        <v>4526.2</v>
      </c>
      <c r="H551" s="28">
        <f>Tabela432[[#This Row],[Salário do Mês (R$)    ]]-Tabela432[[#This Row],[Valor Líquido (R$)]]</f>
        <v>577.21</v>
      </c>
      <c r="I551" s="27">
        <v>3948.99</v>
      </c>
      <c r="J551" s="54"/>
    </row>
    <row r="552" spans="1:10" x14ac:dyDescent="0.2">
      <c r="A552" s="25" t="s">
        <v>756</v>
      </c>
      <c r="B552" s="25" t="s">
        <v>767</v>
      </c>
      <c r="C552" s="26" t="s">
        <v>776</v>
      </c>
      <c r="D552" s="27">
        <v>8829.84</v>
      </c>
      <c r="E552" s="24">
        <v>0</v>
      </c>
      <c r="F552" s="24">
        <v>0</v>
      </c>
      <c r="G552" s="27">
        <v>8829.84</v>
      </c>
      <c r="H552" s="28">
        <v>3413.2</v>
      </c>
      <c r="I552" s="27">
        <v>5416.64</v>
      </c>
      <c r="J552" s="57"/>
    </row>
    <row r="553" spans="1:10" x14ac:dyDescent="0.2">
      <c r="A553" s="25" t="s">
        <v>304</v>
      </c>
      <c r="B553" s="25" t="s">
        <v>503</v>
      </c>
      <c r="C553" s="26" t="s">
        <v>254</v>
      </c>
      <c r="D553" s="27">
        <v>4743.83</v>
      </c>
      <c r="E553" s="24">
        <v>0</v>
      </c>
      <c r="F553" s="24">
        <v>0</v>
      </c>
      <c r="G553" s="27">
        <v>4743.83</v>
      </c>
      <c r="H553" s="28">
        <f>Tabela432[[#This Row],[Salário do Mês (R$)    ]]-Tabela432[[#This Row],[Valor Líquido (R$)]]</f>
        <v>752.34000000000015</v>
      </c>
      <c r="I553" s="27">
        <v>3991.49</v>
      </c>
      <c r="J553" s="54"/>
    </row>
    <row r="554" spans="1:10" x14ac:dyDescent="0.2">
      <c r="A554" s="25" t="s">
        <v>381</v>
      </c>
      <c r="B554" s="25" t="s">
        <v>504</v>
      </c>
      <c r="C554" s="26" t="s">
        <v>254</v>
      </c>
      <c r="D554" s="27">
        <v>2429.0100000000002</v>
      </c>
      <c r="E554" s="24">
        <v>0</v>
      </c>
      <c r="F554" s="24">
        <v>0</v>
      </c>
      <c r="G554" s="27">
        <v>2429.0100000000002</v>
      </c>
      <c r="H554" s="28">
        <f>Tabela432[[#This Row],[Salário do Mês (R$)    ]]-Tabela432[[#This Row],[Valor Líquido (R$)]]</f>
        <v>196.84000000000015</v>
      </c>
      <c r="I554" s="27">
        <v>2232.17</v>
      </c>
      <c r="J554" s="54"/>
    </row>
    <row r="555" spans="1:10" x14ac:dyDescent="0.2">
      <c r="A555" s="25" t="s">
        <v>435</v>
      </c>
      <c r="B555" s="25" t="s">
        <v>512</v>
      </c>
      <c r="C555" s="26" t="s">
        <v>254</v>
      </c>
      <c r="D555" s="27">
        <v>5340.66</v>
      </c>
      <c r="E555" s="24">
        <v>0</v>
      </c>
      <c r="F555" s="24">
        <v>0</v>
      </c>
      <c r="G555" s="27">
        <v>5340.66</v>
      </c>
      <c r="H555" s="28">
        <f>Tabela432[[#This Row],[Salário do Mês (R$)    ]]-Tabela432[[#This Row],[Valor Líquido (R$)]]</f>
        <v>951.23999999999978</v>
      </c>
      <c r="I555" s="27">
        <v>4389.42</v>
      </c>
      <c r="J555" s="54"/>
    </row>
    <row r="556" spans="1:10" x14ac:dyDescent="0.2">
      <c r="A556" s="25" t="s">
        <v>757</v>
      </c>
      <c r="B556" s="25" t="s">
        <v>764</v>
      </c>
      <c r="C556" s="26" t="s">
        <v>776</v>
      </c>
      <c r="D556" s="27">
        <v>7254.12</v>
      </c>
      <c r="E556" s="24">
        <v>0</v>
      </c>
      <c r="F556" s="24">
        <v>0</v>
      </c>
      <c r="G556" s="27">
        <v>7254.12</v>
      </c>
      <c r="H556" s="28">
        <v>2663.7299999999996</v>
      </c>
      <c r="I556" s="27">
        <v>4590.3900000000003</v>
      </c>
      <c r="J556" s="57"/>
    </row>
    <row r="557" spans="1:10" x14ac:dyDescent="0.2">
      <c r="A557" s="25" t="s">
        <v>486</v>
      </c>
      <c r="B557" s="25" t="s">
        <v>506</v>
      </c>
      <c r="C557" s="26" t="s">
        <v>254</v>
      </c>
      <c r="D557" s="27">
        <v>2424.23</v>
      </c>
      <c r="E557" s="24">
        <v>0</v>
      </c>
      <c r="F557" s="24">
        <v>0</v>
      </c>
      <c r="G557" s="27">
        <v>2424.23</v>
      </c>
      <c r="H557" s="28">
        <f>Tabela432[[#This Row],[Salário do Mês (R$)    ]]-Tabela432[[#This Row],[Valor Líquido (R$)]]</f>
        <v>196.40999999999985</v>
      </c>
      <c r="I557" s="27">
        <v>2227.8200000000002</v>
      </c>
      <c r="J557" s="54"/>
    </row>
    <row r="558" spans="1:10" x14ac:dyDescent="0.2">
      <c r="A558" s="25" t="s">
        <v>650</v>
      </c>
      <c r="B558" s="25" t="s">
        <v>519</v>
      </c>
      <c r="C558" s="26" t="s">
        <v>254</v>
      </c>
      <c r="D558" s="27">
        <v>1058.47</v>
      </c>
      <c r="E558" s="24">
        <v>0</v>
      </c>
      <c r="F558" s="24">
        <v>0</v>
      </c>
      <c r="G558" s="27">
        <v>1058.47</v>
      </c>
      <c r="H558" s="28">
        <f>Tabela432[[#This Row],[Salário do Mês (R$)    ]]-Tabela432[[#This Row],[Valor Líquido (R$)]]</f>
        <v>80.38</v>
      </c>
      <c r="I558" s="27">
        <v>978.09</v>
      </c>
      <c r="J558" s="54"/>
    </row>
    <row r="559" spans="1:10" x14ac:dyDescent="0.2">
      <c r="A559" s="25" t="s">
        <v>436</v>
      </c>
      <c r="B559" s="25" t="s">
        <v>503</v>
      </c>
      <c r="C559" s="26" t="s">
        <v>254</v>
      </c>
      <c r="D559" s="27">
        <v>5094.28</v>
      </c>
      <c r="E559" s="24">
        <v>1046.0899999999999</v>
      </c>
      <c r="F559" s="24">
        <v>0</v>
      </c>
      <c r="G559" s="27">
        <v>5094.28</v>
      </c>
      <c r="H559" s="28">
        <f>Tabela432[[#This Row],[Salário do Mês (R$)    ]]-Tabela432[[#This Row],[Valor Líquido (R$)]]</f>
        <v>4344.83</v>
      </c>
      <c r="I559" s="27">
        <v>749.45</v>
      </c>
      <c r="J559" s="54"/>
    </row>
    <row r="560" spans="1:10" x14ac:dyDescent="0.2">
      <c r="A560" s="25" t="s">
        <v>437</v>
      </c>
      <c r="B560" s="25" t="s">
        <v>566</v>
      </c>
      <c r="C560" s="26" t="s">
        <v>254</v>
      </c>
      <c r="D560" s="27">
        <v>5357.2</v>
      </c>
      <c r="E560" s="24">
        <v>0</v>
      </c>
      <c r="F560" s="24">
        <v>0</v>
      </c>
      <c r="G560" s="27">
        <v>5357.2</v>
      </c>
      <c r="H560" s="28">
        <f>Tabela432[[#This Row],[Salário do Mês (R$)    ]]-Tabela432[[#This Row],[Valor Líquido (R$)]]</f>
        <v>958.10999999999967</v>
      </c>
      <c r="I560" s="27">
        <v>4399.09</v>
      </c>
      <c r="J560" s="54"/>
    </row>
    <row r="561" spans="1:10" x14ac:dyDescent="0.2">
      <c r="A561" s="25" t="s">
        <v>232</v>
      </c>
      <c r="B561" s="25" t="s">
        <v>503</v>
      </c>
      <c r="C561" s="26" t="s">
        <v>254</v>
      </c>
      <c r="D561" s="27">
        <v>4084</v>
      </c>
      <c r="E561" s="24">
        <v>0</v>
      </c>
      <c r="F561" s="24">
        <v>0</v>
      </c>
      <c r="G561" s="27">
        <v>4084</v>
      </c>
      <c r="H561" s="28">
        <f>Tabela432[[#This Row],[Salário do Mês (R$)    ]]-Tabela432[[#This Row],[Valor Líquido (R$)]]</f>
        <v>546.84000000000015</v>
      </c>
      <c r="I561" s="27">
        <v>3537.16</v>
      </c>
      <c r="J561" s="54"/>
    </row>
    <row r="562" spans="1:10" x14ac:dyDescent="0.2">
      <c r="A562" s="25" t="s">
        <v>590</v>
      </c>
      <c r="B562" s="25" t="s">
        <v>626</v>
      </c>
      <c r="C562" s="26" t="s">
        <v>254</v>
      </c>
      <c r="D562" s="27">
        <v>3932.2</v>
      </c>
      <c r="E562" s="24">
        <v>0</v>
      </c>
      <c r="F562" s="24">
        <v>0</v>
      </c>
      <c r="G562" s="27">
        <v>3932.2</v>
      </c>
      <c r="H562" s="28">
        <f>Tabela432[[#This Row],[Salário do Mês (R$)    ]]-Tabela432[[#This Row],[Valor Líquido (R$)]]</f>
        <v>505.84999999999991</v>
      </c>
      <c r="I562" s="27">
        <v>3426.35</v>
      </c>
      <c r="J562" s="54"/>
    </row>
    <row r="563" spans="1:10" x14ac:dyDescent="0.2">
      <c r="A563" s="25" t="s">
        <v>758</v>
      </c>
      <c r="B563" s="25" t="s">
        <v>773</v>
      </c>
      <c r="C563" s="26" t="s">
        <v>776</v>
      </c>
      <c r="D563" s="27">
        <v>5777.74</v>
      </c>
      <c r="E563" s="24">
        <v>0</v>
      </c>
      <c r="F563" s="24">
        <v>0</v>
      </c>
      <c r="G563" s="27">
        <v>5777.74</v>
      </c>
      <c r="H563" s="28">
        <v>1664.9899999999998</v>
      </c>
      <c r="I563" s="27">
        <v>4112.75</v>
      </c>
      <c r="J563" s="57"/>
    </row>
    <row r="564" spans="1:10" x14ac:dyDescent="0.2">
      <c r="A564" s="25" t="s">
        <v>623</v>
      </c>
      <c r="B564" s="25" t="s">
        <v>503</v>
      </c>
      <c r="C564" s="26" t="s">
        <v>254</v>
      </c>
      <c r="D564" s="27">
        <v>4084</v>
      </c>
      <c r="E564" s="24">
        <v>0</v>
      </c>
      <c r="F564" s="24">
        <v>0</v>
      </c>
      <c r="G564" s="27">
        <v>4084</v>
      </c>
      <c r="H564" s="28">
        <f>Tabela432[[#This Row],[Salário do Mês (R$)    ]]-Tabela432[[#This Row],[Valor Líquido (R$)]]</f>
        <v>546.84000000000015</v>
      </c>
      <c r="I564" s="27">
        <v>3537.16</v>
      </c>
      <c r="J564" s="54"/>
    </row>
    <row r="565" spans="1:10" x14ac:dyDescent="0.2">
      <c r="A565" s="25" t="s">
        <v>624</v>
      </c>
      <c r="B565" s="25" t="s">
        <v>522</v>
      </c>
      <c r="C565" s="26" t="s">
        <v>254</v>
      </c>
      <c r="D565" s="27">
        <v>4084.81</v>
      </c>
      <c r="E565" s="24">
        <v>0</v>
      </c>
      <c r="F565" s="24">
        <v>0</v>
      </c>
      <c r="G565" s="27">
        <v>4084.81</v>
      </c>
      <c r="H565" s="28">
        <f>Tabela432[[#This Row],[Salário do Mês (R$)    ]]-Tabela432[[#This Row],[Valor Líquido (R$)]]</f>
        <v>512.05999999999995</v>
      </c>
      <c r="I565" s="27">
        <v>3572.75</v>
      </c>
      <c r="J565" s="54"/>
    </row>
    <row r="566" spans="1:10" x14ac:dyDescent="0.2">
      <c r="A566" s="25" t="s">
        <v>438</v>
      </c>
      <c r="B566" s="25" t="s">
        <v>549</v>
      </c>
      <c r="C566" s="26" t="s">
        <v>254</v>
      </c>
      <c r="D566" s="27">
        <v>4830.7</v>
      </c>
      <c r="E566" s="24">
        <v>0</v>
      </c>
      <c r="F566" s="24">
        <v>0</v>
      </c>
      <c r="G566" s="27">
        <v>4830.7</v>
      </c>
      <c r="H566" s="28">
        <f>Tabela432[[#This Row],[Salário do Mês (R$)    ]]-Tabela432[[#This Row],[Valor Líquido (R$)]]</f>
        <v>994.83999999999969</v>
      </c>
      <c r="I566" s="27">
        <v>3835.86</v>
      </c>
      <c r="J566" s="54"/>
    </row>
    <row r="567" spans="1:10" x14ac:dyDescent="0.2">
      <c r="A567" s="25" t="s">
        <v>759</v>
      </c>
      <c r="B567" s="25" t="s">
        <v>764</v>
      </c>
      <c r="C567" s="26" t="s">
        <v>776</v>
      </c>
      <c r="D567" s="27">
        <v>7561.29</v>
      </c>
      <c r="E567" s="24">
        <v>0</v>
      </c>
      <c r="F567" s="24">
        <v>0</v>
      </c>
      <c r="G567" s="27">
        <v>7561.29</v>
      </c>
      <c r="H567" s="28">
        <v>4393.95</v>
      </c>
      <c r="I567" s="27">
        <v>3167.34</v>
      </c>
      <c r="J567" s="57"/>
    </row>
    <row r="568" spans="1:10" x14ac:dyDescent="0.2">
      <c r="A568" s="25" t="s">
        <v>233</v>
      </c>
      <c r="B568" s="25" t="s">
        <v>529</v>
      </c>
      <c r="C568" s="26" t="s">
        <v>254</v>
      </c>
      <c r="D568" s="27">
        <v>4161.0600000000004</v>
      </c>
      <c r="E568" s="24">
        <v>0</v>
      </c>
      <c r="F568" s="24">
        <v>0</v>
      </c>
      <c r="G568" s="27">
        <v>4161.0600000000004</v>
      </c>
      <c r="H568" s="28">
        <f>Tabela432[[#This Row],[Salário do Mês (R$)    ]]-Tabela432[[#This Row],[Valor Líquido (R$)]]</f>
        <v>532.64000000000033</v>
      </c>
      <c r="I568" s="27">
        <v>3628.42</v>
      </c>
      <c r="J568" s="55"/>
    </row>
    <row r="569" spans="1:10" x14ac:dyDescent="0.2">
      <c r="A569" s="25" t="s">
        <v>760</v>
      </c>
      <c r="B569" s="25" t="s">
        <v>510</v>
      </c>
      <c r="C569" s="26" t="s">
        <v>776</v>
      </c>
      <c r="D569" s="27">
        <v>11747.31</v>
      </c>
      <c r="E569" s="24">
        <v>0</v>
      </c>
      <c r="F569" s="24">
        <v>0</v>
      </c>
      <c r="G569" s="27">
        <v>11747.31</v>
      </c>
      <c r="H569" s="28">
        <v>3136.7199999999993</v>
      </c>
      <c r="I569" s="27">
        <v>8610.59</v>
      </c>
      <c r="J569" s="57"/>
    </row>
    <row r="570" spans="1:10" x14ac:dyDescent="0.2">
      <c r="A570" s="25" t="s">
        <v>234</v>
      </c>
      <c r="B570" s="25" t="s">
        <v>503</v>
      </c>
      <c r="C570" s="26" t="s">
        <v>254</v>
      </c>
      <c r="D570" s="27">
        <v>4084</v>
      </c>
      <c r="E570" s="24">
        <v>0</v>
      </c>
      <c r="F570" s="24">
        <v>0</v>
      </c>
      <c r="G570" s="27">
        <v>4084</v>
      </c>
      <c r="H570" s="28">
        <f>Tabela432[[#This Row],[Salário do Mês (R$)    ]]-Tabela432[[#This Row],[Valor Líquido (R$)]]</f>
        <v>546.84000000000015</v>
      </c>
      <c r="I570" s="27">
        <v>3537.16</v>
      </c>
      <c r="J570" s="55"/>
    </row>
    <row r="571" spans="1:10" x14ac:dyDescent="0.2">
      <c r="A571" s="25" t="s">
        <v>236</v>
      </c>
      <c r="B571" s="25" t="s">
        <v>529</v>
      </c>
      <c r="C571" s="26" t="s">
        <v>254</v>
      </c>
      <c r="D571" s="27">
        <v>3546.12</v>
      </c>
      <c r="E571" s="24">
        <v>0</v>
      </c>
      <c r="F571" s="24">
        <v>0</v>
      </c>
      <c r="G571" s="27">
        <v>3546.12</v>
      </c>
      <c r="H571" s="28">
        <f>Tabela432[[#This Row],[Salário do Mês (R$)    ]]-Tabela432[[#This Row],[Valor Líquido (R$)]]</f>
        <v>366.59999999999991</v>
      </c>
      <c r="I571" s="27">
        <v>3179.52</v>
      </c>
      <c r="J571" s="55"/>
    </row>
    <row r="572" spans="1:10" x14ac:dyDescent="0.2">
      <c r="A572" s="25" t="s">
        <v>237</v>
      </c>
      <c r="B572" s="25" t="s">
        <v>503</v>
      </c>
      <c r="C572" s="26" t="s">
        <v>254</v>
      </c>
      <c r="D572" s="27">
        <v>5003.5200000000004</v>
      </c>
      <c r="E572" s="24">
        <v>0</v>
      </c>
      <c r="F572" s="24">
        <v>1332.7</v>
      </c>
      <c r="G572" s="27">
        <v>5003.5200000000004</v>
      </c>
      <c r="H572" s="28">
        <f>Tabela432[[#This Row],[Salário do Mês (R$)    ]]-Tabela432[[#This Row],[Valor Líquido (R$)]]</f>
        <v>5003.5200000000004</v>
      </c>
      <c r="I572" s="27">
        <v>0</v>
      </c>
      <c r="J572" s="55"/>
    </row>
    <row r="573" spans="1:10" x14ac:dyDescent="0.2">
      <c r="A573" s="25" t="s">
        <v>238</v>
      </c>
      <c r="B573" s="25" t="s">
        <v>503</v>
      </c>
      <c r="C573" s="26" t="s">
        <v>254</v>
      </c>
      <c r="D573" s="27">
        <v>6144.98</v>
      </c>
      <c r="E573" s="24">
        <v>1352.82</v>
      </c>
      <c r="F573" s="24">
        <v>0</v>
      </c>
      <c r="G573" s="27">
        <v>6144.98</v>
      </c>
      <c r="H573" s="28">
        <f>Tabela432[[#This Row],[Salário do Mês (R$)    ]]-Tabela432[[#This Row],[Valor Líquido (R$)]]</f>
        <v>5548.99</v>
      </c>
      <c r="I573" s="27">
        <v>595.99</v>
      </c>
      <c r="J573" s="54"/>
    </row>
    <row r="574" spans="1:10" x14ac:dyDescent="0.2">
      <c r="A574" s="25" t="s">
        <v>439</v>
      </c>
      <c r="B574" s="25" t="s">
        <v>501</v>
      </c>
      <c r="C574" s="26" t="s">
        <v>254</v>
      </c>
      <c r="D574" s="27">
        <v>3303.42</v>
      </c>
      <c r="E574" s="24">
        <v>0</v>
      </c>
      <c r="F574" s="24">
        <v>0</v>
      </c>
      <c r="G574" s="27">
        <v>3303.42</v>
      </c>
      <c r="H574" s="28">
        <f>Tabela432[[#This Row],[Salário do Mês (R$)    ]]-Tabela432[[#This Row],[Valor Líquido (R$)]]</f>
        <v>310.86000000000013</v>
      </c>
      <c r="I574" s="27">
        <v>2992.56</v>
      </c>
      <c r="J574" s="54"/>
    </row>
    <row r="575" spans="1:10" x14ac:dyDescent="0.2">
      <c r="A575" s="25" t="s">
        <v>239</v>
      </c>
      <c r="B575" s="25" t="s">
        <v>503</v>
      </c>
      <c r="C575" s="26" t="s">
        <v>254</v>
      </c>
      <c r="D575" s="27">
        <v>3932.2</v>
      </c>
      <c r="E575" s="24">
        <v>0</v>
      </c>
      <c r="F575" s="24">
        <v>0</v>
      </c>
      <c r="G575" s="27">
        <v>3932.2</v>
      </c>
      <c r="H575" s="28">
        <f>Tabela432[[#This Row],[Salário do Mês (R$)    ]]-Tabela432[[#This Row],[Valor Líquido (R$)]]</f>
        <v>505.84999999999991</v>
      </c>
      <c r="I575" s="27">
        <v>3426.35</v>
      </c>
      <c r="J575" s="54"/>
    </row>
    <row r="576" spans="1:10" x14ac:dyDescent="0.2">
      <c r="A576" s="25" t="s">
        <v>240</v>
      </c>
      <c r="B576" s="25" t="s">
        <v>504</v>
      </c>
      <c r="C576" s="26" t="s">
        <v>254</v>
      </c>
      <c r="D576" s="27">
        <v>2512.9499999999998</v>
      </c>
      <c r="E576" s="24">
        <v>0</v>
      </c>
      <c r="F576" s="24">
        <v>0</v>
      </c>
      <c r="G576" s="27">
        <v>2512.9499999999998</v>
      </c>
      <c r="H576" s="28">
        <f>Tabela432[[#This Row],[Salário do Mês (R$)    ]]-Tabela432[[#This Row],[Valor Líquido (R$)]]</f>
        <v>582.75999999999976</v>
      </c>
      <c r="I576" s="27">
        <v>1930.19</v>
      </c>
      <c r="J576" s="54"/>
    </row>
    <row r="577" spans="1:10" x14ac:dyDescent="0.2">
      <c r="A577" s="25" t="s">
        <v>241</v>
      </c>
      <c r="B577" s="25" t="s">
        <v>531</v>
      </c>
      <c r="C577" s="26" t="s">
        <v>254</v>
      </c>
      <c r="D577" s="27">
        <v>5937.78</v>
      </c>
      <c r="E577" s="24">
        <v>0</v>
      </c>
      <c r="F577" s="24">
        <v>0</v>
      </c>
      <c r="G577" s="27">
        <v>5937.78</v>
      </c>
      <c r="H577" s="28">
        <f>Tabela432[[#This Row],[Salário do Mês (R$)    ]]-Tabela432[[#This Row],[Valor Líquido (R$)]]</f>
        <v>1032.3699999999999</v>
      </c>
      <c r="I577" s="27">
        <v>4905.41</v>
      </c>
      <c r="J577" s="54"/>
    </row>
    <row r="578" spans="1:10" x14ac:dyDescent="0.2">
      <c r="A578" s="25" t="s">
        <v>761</v>
      </c>
      <c r="B578" s="25" t="s">
        <v>770</v>
      </c>
      <c r="C578" s="26" t="s">
        <v>776</v>
      </c>
      <c r="D578" s="27">
        <v>3992.14</v>
      </c>
      <c r="E578" s="24">
        <v>0</v>
      </c>
      <c r="F578" s="24">
        <v>0</v>
      </c>
      <c r="G578" s="27">
        <v>3992.14</v>
      </c>
      <c r="H578" s="28">
        <v>750.58999999999969</v>
      </c>
      <c r="I578" s="27">
        <v>3241.55</v>
      </c>
      <c r="J578" s="57"/>
    </row>
    <row r="579" spans="1:10" x14ac:dyDescent="0.2">
      <c r="A579" s="25" t="s">
        <v>273</v>
      </c>
      <c r="B579" s="25" t="s">
        <v>567</v>
      </c>
      <c r="C579" s="26" t="s">
        <v>254</v>
      </c>
      <c r="D579" s="27">
        <v>4636.3900000000003</v>
      </c>
      <c r="E579" s="24">
        <v>0</v>
      </c>
      <c r="F579" s="24">
        <v>0</v>
      </c>
      <c r="G579" s="27">
        <v>4636.3900000000003</v>
      </c>
      <c r="H579" s="28">
        <f>Tabela432[[#This Row],[Salário do Mês (R$)    ]]-Tabela432[[#This Row],[Valor Líquido (R$)]]</f>
        <v>690.74000000000024</v>
      </c>
      <c r="I579" s="27">
        <v>3945.65</v>
      </c>
      <c r="J579" s="54"/>
    </row>
    <row r="580" spans="1:10" x14ac:dyDescent="0.2">
      <c r="A580" s="25" t="s">
        <v>762</v>
      </c>
      <c r="B580" s="25" t="s">
        <v>764</v>
      </c>
      <c r="C580" s="26" t="s">
        <v>776</v>
      </c>
      <c r="D580" s="38">
        <v>13158.59</v>
      </c>
      <c r="E580" s="24">
        <v>0</v>
      </c>
      <c r="F580" s="24">
        <v>4910.2700000000004</v>
      </c>
      <c r="G580" s="38">
        <v>13158.59</v>
      </c>
      <c r="H580" s="28">
        <v>2220.0699999999997</v>
      </c>
      <c r="I580" s="39">
        <v>10938.52</v>
      </c>
      <c r="J580" s="54"/>
    </row>
    <row r="581" spans="1:10" x14ac:dyDescent="0.2">
      <c r="A581" s="25" t="s">
        <v>243</v>
      </c>
      <c r="B581" s="25" t="s">
        <v>527</v>
      </c>
      <c r="C581" s="26" t="s">
        <v>254</v>
      </c>
      <c r="D581" s="27">
        <v>5898.07</v>
      </c>
      <c r="E581" s="24">
        <v>0</v>
      </c>
      <c r="F581" s="24">
        <v>0</v>
      </c>
      <c r="G581" s="27">
        <v>5898.07</v>
      </c>
      <c r="H581" s="28">
        <f>Tabela432[[#This Row],[Salário do Mês (R$)    ]]-Tabela432[[#This Row],[Valor Líquido (R$)]]</f>
        <v>1173.83</v>
      </c>
      <c r="I581" s="27">
        <v>4724.24</v>
      </c>
      <c r="J581" s="54"/>
    </row>
    <row r="582" spans="1:10" x14ac:dyDescent="0.2">
      <c r="A582" s="25" t="s">
        <v>244</v>
      </c>
      <c r="B582" s="25" t="s">
        <v>518</v>
      </c>
      <c r="C582" s="26" t="s">
        <v>254</v>
      </c>
      <c r="D582" s="27">
        <v>5547.99</v>
      </c>
      <c r="E582" s="24">
        <v>0</v>
      </c>
      <c r="F582" s="24">
        <v>0</v>
      </c>
      <c r="G582" s="27">
        <v>5547.99</v>
      </c>
      <c r="H582" s="28">
        <f>Tabela432[[#This Row],[Salário do Mês (R$)    ]]-Tabela432[[#This Row],[Valor Líquido (R$)]]</f>
        <v>1036.2799999999997</v>
      </c>
      <c r="I582" s="27">
        <v>4511.71</v>
      </c>
      <c r="J582" s="54"/>
    </row>
    <row r="583" spans="1:10" x14ac:dyDescent="0.2">
      <c r="A583" s="25" t="s">
        <v>369</v>
      </c>
      <c r="B583" s="25" t="s">
        <v>512</v>
      </c>
      <c r="C583" s="26" t="s">
        <v>254</v>
      </c>
      <c r="D583" s="27">
        <v>6322.31</v>
      </c>
      <c r="E583" s="24">
        <v>1508.09</v>
      </c>
      <c r="F583" s="24">
        <v>0</v>
      </c>
      <c r="G583" s="27">
        <v>6322.31</v>
      </c>
      <c r="H583" s="28">
        <f>Tabela432[[#This Row],[Salário do Mês (R$)    ]]-Tabela432[[#This Row],[Valor Líquido (R$)]]</f>
        <v>6072.9500000000007</v>
      </c>
      <c r="I583" s="27">
        <v>249.36</v>
      </c>
      <c r="J583" s="54"/>
    </row>
    <row r="584" spans="1:10" x14ac:dyDescent="0.2">
      <c r="A584" s="25" t="s">
        <v>763</v>
      </c>
      <c r="B584" s="25" t="s">
        <v>764</v>
      </c>
      <c r="C584" s="26" t="s">
        <v>776</v>
      </c>
      <c r="D584" s="50">
        <v>7254.12</v>
      </c>
      <c r="E584" s="51">
        <v>0</v>
      </c>
      <c r="F584" s="50">
        <v>0</v>
      </c>
      <c r="G584" s="50">
        <v>7254.12</v>
      </c>
      <c r="H584" s="52">
        <v>2129.7299999999996</v>
      </c>
      <c r="I584" s="53">
        <v>5124.3900000000003</v>
      </c>
      <c r="J584" s="54"/>
    </row>
    <row r="585" spans="1:10" x14ac:dyDescent="0.2">
      <c r="A585" s="25" t="s">
        <v>625</v>
      </c>
      <c r="B585" s="25" t="s">
        <v>504</v>
      </c>
      <c r="C585" s="26" t="s">
        <v>254</v>
      </c>
      <c r="D585" s="27">
        <v>2429.0100000000002</v>
      </c>
      <c r="E585" s="24">
        <v>0</v>
      </c>
      <c r="F585" s="24">
        <v>0</v>
      </c>
      <c r="G585" s="27">
        <v>2429.0100000000002</v>
      </c>
      <c r="H585" s="28">
        <f>Tabela432[[#This Row],[Salário do Mês (R$)    ]]-Tabela432[[#This Row],[Valor Líquido (R$)]]</f>
        <v>422.57000000000016</v>
      </c>
      <c r="I585" s="27">
        <v>2006.44</v>
      </c>
      <c r="J585" s="54"/>
    </row>
    <row r="586" spans="1:10" x14ac:dyDescent="0.2">
      <c r="A586" s="25" t="s">
        <v>245</v>
      </c>
      <c r="B586" s="25" t="s">
        <v>503</v>
      </c>
      <c r="C586" s="26" t="s">
        <v>254</v>
      </c>
      <c r="D586" s="27">
        <v>5159.4399999999996</v>
      </c>
      <c r="E586" s="24">
        <v>1106.43</v>
      </c>
      <c r="F586" s="24">
        <v>0</v>
      </c>
      <c r="G586" s="27">
        <v>5159.4399999999996</v>
      </c>
      <c r="H586" s="28">
        <f>Tabela432[[#This Row],[Salário do Mês (R$)    ]]-Tabela432[[#This Row],[Valor Líquido (R$)]]</f>
        <v>4563.45</v>
      </c>
      <c r="I586" s="27">
        <v>595.99</v>
      </c>
      <c r="J586" s="54"/>
    </row>
    <row r="587" spans="1:10" x14ac:dyDescent="0.2">
      <c r="A587" s="25" t="s">
        <v>246</v>
      </c>
      <c r="B587" s="25" t="s">
        <v>508</v>
      </c>
      <c r="C587" s="26" t="s">
        <v>254</v>
      </c>
      <c r="D587" s="27">
        <v>6574.36</v>
      </c>
      <c r="E587" s="24">
        <v>0</v>
      </c>
      <c r="F587" s="24">
        <v>0</v>
      </c>
      <c r="G587" s="27">
        <v>6574.36</v>
      </c>
      <c r="H587" s="28">
        <f>Tabela432[[#This Row],[Salário do Mês (R$)    ]]-Tabela432[[#This Row],[Valor Líquido (R$)]]</f>
        <v>2750.1099999999997</v>
      </c>
      <c r="I587" s="27">
        <v>3824.25</v>
      </c>
      <c r="J587" s="54"/>
    </row>
    <row r="588" spans="1:10" x14ac:dyDescent="0.2">
      <c r="A588" s="25" t="s">
        <v>359</v>
      </c>
      <c r="B588" s="25" t="s">
        <v>503</v>
      </c>
      <c r="C588" s="26" t="s">
        <v>254</v>
      </c>
      <c r="D588" s="27">
        <v>3932.2</v>
      </c>
      <c r="E588" s="24">
        <v>0</v>
      </c>
      <c r="F588" s="24">
        <v>0</v>
      </c>
      <c r="G588" s="27">
        <v>3932.2</v>
      </c>
      <c r="H588" s="28">
        <f>Tabela432[[#This Row],[Salário do Mês (R$)    ]]-Tabela432[[#This Row],[Valor Líquido (R$)]]</f>
        <v>505.84999999999991</v>
      </c>
      <c r="I588" s="27">
        <v>3426.35</v>
      </c>
      <c r="J588" s="54"/>
    </row>
    <row r="589" spans="1:10" s="40" customFormat="1" x14ac:dyDescent="0.2">
      <c r="A589" s="59"/>
      <c r="B589" s="59"/>
      <c r="C589" s="60"/>
      <c r="D589" s="61"/>
      <c r="E589" s="62"/>
      <c r="F589" s="62"/>
      <c r="G589" s="61"/>
      <c r="H589" s="63"/>
      <c r="I589" s="61"/>
      <c r="J589" s="54"/>
    </row>
    <row r="590" spans="1:10" x14ac:dyDescent="0.2">
      <c r="A590" s="15" t="s">
        <v>391</v>
      </c>
      <c r="B590" s="16"/>
    </row>
    <row r="591" spans="1:10" x14ac:dyDescent="0.2">
      <c r="A591" s="15" t="s">
        <v>653</v>
      </c>
      <c r="B591" s="16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63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3"/>
  <sheetViews>
    <sheetView workbookViewId="0">
      <selection activeCell="A477" sqref="A477"/>
    </sheetView>
  </sheetViews>
  <sheetFormatPr defaultRowHeight="12.75" x14ac:dyDescent="0.2"/>
  <cols>
    <col min="1" max="1" width="52.140625" bestFit="1" customWidth="1"/>
    <col min="4" max="4" width="9.28515625" bestFit="1" customWidth="1"/>
    <col min="5" max="5" width="12" bestFit="1" customWidth="1"/>
  </cols>
  <sheetData>
    <row r="1" spans="1:5" ht="15" x14ac:dyDescent="0.25">
      <c r="A1" s="20" t="s">
        <v>498</v>
      </c>
      <c r="B1" s="21" t="s">
        <v>576</v>
      </c>
      <c r="C1" s="21" t="s">
        <v>577</v>
      </c>
      <c r="D1" s="21" t="s">
        <v>578</v>
      </c>
      <c r="E1" s="21" t="s">
        <v>579</v>
      </c>
    </row>
    <row r="2" spans="1:5" x14ac:dyDescent="0.2">
      <c r="A2" t="s">
        <v>9</v>
      </c>
      <c r="B2" s="19">
        <v>7601.78</v>
      </c>
      <c r="C2" s="19">
        <v>6344.9</v>
      </c>
      <c r="D2" s="19">
        <v>2509.59</v>
      </c>
      <c r="E2" s="19">
        <v>0</v>
      </c>
    </row>
    <row r="3" spans="1:5" x14ac:dyDescent="0.2">
      <c r="A3" t="s">
        <v>440</v>
      </c>
      <c r="B3" s="19">
        <v>2644.83</v>
      </c>
      <c r="C3" s="19">
        <v>2310.38</v>
      </c>
      <c r="D3" s="19">
        <v>315.60000000000002</v>
      </c>
      <c r="E3" s="19">
        <v>0</v>
      </c>
    </row>
    <row r="4" spans="1:5" x14ac:dyDescent="0.2">
      <c r="A4" t="s">
        <v>10</v>
      </c>
      <c r="B4" s="19">
        <v>5921.9</v>
      </c>
      <c r="C4" s="19">
        <v>4787.9399999999996</v>
      </c>
      <c r="D4" s="19">
        <v>2862.25</v>
      </c>
      <c r="E4" s="19">
        <v>0</v>
      </c>
    </row>
    <row r="5" spans="1:5" x14ac:dyDescent="0.2">
      <c r="A5" t="s">
        <v>11</v>
      </c>
      <c r="B5" s="19">
        <v>6026.69</v>
      </c>
      <c r="C5" s="19">
        <v>595.99</v>
      </c>
      <c r="D5" s="19">
        <v>1482.07</v>
      </c>
      <c r="E5" s="19">
        <v>0</v>
      </c>
    </row>
    <row r="6" spans="1:5" x14ac:dyDescent="0.2">
      <c r="A6" t="s">
        <v>324</v>
      </c>
      <c r="B6" s="19">
        <v>2850.5</v>
      </c>
      <c r="C6" s="19">
        <v>2554.71</v>
      </c>
      <c r="D6" s="19">
        <v>1091.22</v>
      </c>
      <c r="E6" s="19">
        <v>0</v>
      </c>
    </row>
    <row r="7" spans="1:5" x14ac:dyDescent="0.2">
      <c r="A7" t="s">
        <v>12</v>
      </c>
      <c r="B7" s="19">
        <v>4713.13</v>
      </c>
      <c r="C7" s="19">
        <v>3822.15</v>
      </c>
      <c r="D7" s="19">
        <v>1482.07</v>
      </c>
      <c r="E7" s="19">
        <v>0</v>
      </c>
    </row>
    <row r="8" spans="1:5" x14ac:dyDescent="0.2">
      <c r="A8" t="s">
        <v>13</v>
      </c>
      <c r="B8" s="19">
        <v>4725.6499999999996</v>
      </c>
      <c r="C8" s="19">
        <v>3935.83</v>
      </c>
      <c r="D8" s="19">
        <v>1482.07</v>
      </c>
      <c r="E8" s="19">
        <v>0</v>
      </c>
    </row>
    <row r="9" spans="1:5" x14ac:dyDescent="0.2">
      <c r="A9" t="s">
        <v>14</v>
      </c>
      <c r="B9" s="19">
        <v>2738.95</v>
      </c>
      <c r="C9" s="19">
        <v>2448.66</v>
      </c>
      <c r="D9" s="19">
        <v>1131.24</v>
      </c>
      <c r="E9" s="19">
        <v>0</v>
      </c>
    </row>
    <row r="10" spans="1:5" x14ac:dyDescent="0.2">
      <c r="A10" t="s">
        <v>15</v>
      </c>
      <c r="B10" s="19">
        <v>4031</v>
      </c>
      <c r="C10" s="19">
        <v>3502.99</v>
      </c>
      <c r="D10" s="19">
        <v>1482.07</v>
      </c>
      <c r="E10" s="19">
        <v>0</v>
      </c>
    </row>
    <row r="11" spans="1:5" x14ac:dyDescent="0.2">
      <c r="A11" t="s">
        <v>403</v>
      </c>
      <c r="B11" s="19">
        <v>2481.2800000000002</v>
      </c>
      <c r="C11" s="19">
        <v>2294.25</v>
      </c>
      <c r="D11" s="19">
        <v>727.48</v>
      </c>
      <c r="E11" s="19">
        <v>0</v>
      </c>
    </row>
    <row r="12" spans="1:5" x14ac:dyDescent="0.2">
      <c r="A12" t="s">
        <v>377</v>
      </c>
      <c r="B12" s="19">
        <v>2297.88</v>
      </c>
      <c r="C12" s="19">
        <v>2015.48</v>
      </c>
      <c r="D12" s="19">
        <v>907.45</v>
      </c>
      <c r="E12" s="19">
        <v>0</v>
      </c>
    </row>
    <row r="13" spans="1:5" x14ac:dyDescent="0.2">
      <c r="A13" t="s">
        <v>16</v>
      </c>
      <c r="B13" s="19">
        <v>3779.64</v>
      </c>
      <c r="C13" s="19">
        <v>635.01</v>
      </c>
      <c r="D13" s="19">
        <v>1131.24</v>
      </c>
      <c r="E13" s="19">
        <v>0</v>
      </c>
    </row>
    <row r="14" spans="1:5" x14ac:dyDescent="0.2">
      <c r="A14" t="s">
        <v>395</v>
      </c>
      <c r="B14" s="19">
        <v>4031</v>
      </c>
      <c r="C14" s="19">
        <v>3474.56</v>
      </c>
      <c r="D14" s="19">
        <v>741.04</v>
      </c>
      <c r="E14" s="19">
        <v>0</v>
      </c>
    </row>
    <row r="15" spans="1:5" x14ac:dyDescent="0.2">
      <c r="A15" t="s">
        <v>17</v>
      </c>
      <c r="B15" s="19">
        <v>2701.07</v>
      </c>
      <c r="C15" s="19">
        <v>2509.71</v>
      </c>
      <c r="D15" s="19">
        <v>1115.24</v>
      </c>
      <c r="E15" s="19">
        <v>0</v>
      </c>
    </row>
    <row r="16" spans="1:5" x14ac:dyDescent="0.2">
      <c r="A16" t="s">
        <v>441</v>
      </c>
      <c r="B16" s="19">
        <v>12566.91</v>
      </c>
      <c r="C16" s="19">
        <v>9399.24</v>
      </c>
      <c r="D16" s="19">
        <v>6283.45</v>
      </c>
      <c r="E16" s="19">
        <v>0</v>
      </c>
    </row>
    <row r="17" spans="1:5" x14ac:dyDescent="0.2">
      <c r="A17" t="s">
        <v>18</v>
      </c>
      <c r="B17" s="19">
        <v>3732.49</v>
      </c>
      <c r="C17" s="19">
        <v>3425.38</v>
      </c>
      <c r="D17" s="19">
        <v>1527.45</v>
      </c>
      <c r="E17" s="19">
        <v>0</v>
      </c>
    </row>
    <row r="18" spans="1:5" x14ac:dyDescent="0.2">
      <c r="A18" t="s">
        <v>442</v>
      </c>
      <c r="B18" s="19">
        <v>2302.44</v>
      </c>
      <c r="C18" s="19">
        <v>2115.41</v>
      </c>
      <c r="D18" s="19">
        <v>272.81</v>
      </c>
      <c r="E18" s="19">
        <v>0</v>
      </c>
    </row>
    <row r="19" spans="1:5" x14ac:dyDescent="0.2">
      <c r="A19" t="s">
        <v>19</v>
      </c>
      <c r="B19" s="19">
        <v>6222</v>
      </c>
      <c r="C19" s="19">
        <v>4957.92</v>
      </c>
      <c r="D19" s="19">
        <v>2073.37</v>
      </c>
      <c r="E19" s="19">
        <v>0</v>
      </c>
    </row>
    <row r="20" spans="1:5" x14ac:dyDescent="0.2">
      <c r="A20" t="s">
        <v>492</v>
      </c>
      <c r="B20" s="19">
        <v>4390.17</v>
      </c>
      <c r="C20" s="19">
        <v>3757.81</v>
      </c>
      <c r="D20" s="19">
        <v>505.3</v>
      </c>
      <c r="E20" s="19">
        <v>0</v>
      </c>
    </row>
    <row r="21" spans="1:5" x14ac:dyDescent="0.2">
      <c r="A21" t="s">
        <v>404</v>
      </c>
      <c r="B21" s="19">
        <v>5014.17</v>
      </c>
      <c r="C21" s="19">
        <v>4285.0200000000004</v>
      </c>
      <c r="D21" s="19">
        <v>2005.49</v>
      </c>
      <c r="E21" s="19">
        <v>0</v>
      </c>
    </row>
    <row r="22" spans="1:5" x14ac:dyDescent="0.2">
      <c r="A22" t="s">
        <v>20</v>
      </c>
      <c r="B22" s="19">
        <v>4487.22</v>
      </c>
      <c r="C22" s="19">
        <v>4069.22</v>
      </c>
      <c r="D22" s="19">
        <v>1866.64</v>
      </c>
      <c r="E22" s="19">
        <v>0</v>
      </c>
    </row>
    <row r="23" spans="1:5" x14ac:dyDescent="0.2">
      <c r="A23" t="s">
        <v>342</v>
      </c>
      <c r="B23" s="19">
        <v>2603.98</v>
      </c>
      <c r="C23" s="19">
        <v>2422.1999999999998</v>
      </c>
      <c r="D23" s="19">
        <v>1091.22</v>
      </c>
      <c r="E23" s="19">
        <v>0</v>
      </c>
    </row>
    <row r="24" spans="1:5" x14ac:dyDescent="0.2">
      <c r="A24" t="s">
        <v>21</v>
      </c>
      <c r="B24" s="19">
        <v>5059.04</v>
      </c>
      <c r="C24" s="19">
        <v>595.99</v>
      </c>
      <c r="D24" s="19">
        <v>1482.07</v>
      </c>
      <c r="E24" s="19">
        <v>0</v>
      </c>
    </row>
    <row r="25" spans="1:5" x14ac:dyDescent="0.2">
      <c r="A25" t="s">
        <v>329</v>
      </c>
      <c r="B25" s="19">
        <v>6083.07</v>
      </c>
      <c r="C25" s="19">
        <v>5214.01</v>
      </c>
      <c r="D25" s="19">
        <v>2509.59</v>
      </c>
      <c r="E25" s="19">
        <v>0</v>
      </c>
    </row>
    <row r="26" spans="1:5" x14ac:dyDescent="0.2">
      <c r="A26" t="s">
        <v>387</v>
      </c>
      <c r="B26" s="19">
        <v>4031</v>
      </c>
      <c r="C26" s="19">
        <v>3352.96</v>
      </c>
      <c r="D26" s="19">
        <v>988.05</v>
      </c>
      <c r="E26" s="19">
        <v>0</v>
      </c>
    </row>
    <row r="27" spans="1:5" x14ac:dyDescent="0.2">
      <c r="A27" t="s">
        <v>405</v>
      </c>
      <c r="B27" s="19">
        <v>4977.8500000000004</v>
      </c>
      <c r="C27" s="19">
        <v>4415.03</v>
      </c>
      <c r="D27" s="19">
        <v>2052.9699999999998</v>
      </c>
      <c r="E27" s="19">
        <v>0</v>
      </c>
    </row>
    <row r="28" spans="1:5" x14ac:dyDescent="0.2">
      <c r="A28" t="s">
        <v>443</v>
      </c>
      <c r="B28" s="19">
        <v>12864.18</v>
      </c>
      <c r="C28" s="19">
        <v>10283.06</v>
      </c>
      <c r="D28" s="19">
        <v>5251.78</v>
      </c>
      <c r="E28" s="19">
        <v>0</v>
      </c>
    </row>
    <row r="29" spans="1:5" x14ac:dyDescent="0.2">
      <c r="A29" t="s">
        <v>251</v>
      </c>
      <c r="B29" s="19">
        <v>1732.28</v>
      </c>
      <c r="C29" s="19">
        <v>1639.98</v>
      </c>
      <c r="D29" s="19">
        <v>1478.34</v>
      </c>
      <c r="E29" s="19">
        <v>0</v>
      </c>
    </row>
    <row r="30" spans="1:5" x14ac:dyDescent="0.2">
      <c r="A30" t="s">
        <v>444</v>
      </c>
      <c r="B30" s="19">
        <v>26964.799999999999</v>
      </c>
      <c r="C30" s="19">
        <v>19786.57</v>
      </c>
      <c r="D30" s="19">
        <v>6741.2</v>
      </c>
      <c r="E30" s="19">
        <v>0</v>
      </c>
    </row>
    <row r="31" spans="1:5" x14ac:dyDescent="0.2">
      <c r="A31" t="s">
        <v>445</v>
      </c>
      <c r="B31" s="19">
        <v>2297.88</v>
      </c>
      <c r="C31" s="19">
        <v>2111.2600000000002</v>
      </c>
      <c r="D31" s="19">
        <v>272.24</v>
      </c>
      <c r="E31" s="19">
        <v>0</v>
      </c>
    </row>
    <row r="32" spans="1:5" x14ac:dyDescent="0.2">
      <c r="A32" t="s">
        <v>406</v>
      </c>
      <c r="B32" s="19">
        <v>2679.2</v>
      </c>
      <c r="C32" s="19">
        <v>2492.17</v>
      </c>
      <c r="D32" s="19">
        <v>1091.22</v>
      </c>
      <c r="E32" s="19">
        <v>0</v>
      </c>
    </row>
    <row r="33" spans="1:5" x14ac:dyDescent="0.2">
      <c r="A33" t="s">
        <v>330</v>
      </c>
      <c r="B33" s="19">
        <v>6395.95</v>
      </c>
      <c r="C33" s="19">
        <v>5266.05</v>
      </c>
      <c r="D33" s="19">
        <v>2567.5</v>
      </c>
      <c r="E33" s="19">
        <v>0</v>
      </c>
    </row>
    <row r="34" spans="1:5" x14ac:dyDescent="0.2">
      <c r="A34" t="s">
        <v>316</v>
      </c>
      <c r="B34" s="19">
        <v>4673.49</v>
      </c>
      <c r="C34" s="19">
        <v>3817.31</v>
      </c>
      <c r="D34" s="19">
        <v>1482.07</v>
      </c>
      <c r="E34" s="19">
        <v>0</v>
      </c>
    </row>
    <row r="35" spans="1:5" x14ac:dyDescent="0.2">
      <c r="A35" t="s">
        <v>350</v>
      </c>
      <c r="B35" s="19">
        <v>6222</v>
      </c>
      <c r="C35" s="19">
        <v>5010.0600000000004</v>
      </c>
      <c r="D35" s="19">
        <v>2108.15</v>
      </c>
      <c r="E35" s="19">
        <v>0</v>
      </c>
    </row>
    <row r="36" spans="1:5" x14ac:dyDescent="0.2">
      <c r="A36" t="s">
        <v>22</v>
      </c>
      <c r="B36" s="19">
        <v>4899.2700000000004</v>
      </c>
      <c r="C36" s="19">
        <v>4258.58</v>
      </c>
      <c r="D36" s="19">
        <v>2052.9699999999998</v>
      </c>
      <c r="E36" s="19">
        <v>0</v>
      </c>
    </row>
    <row r="37" spans="1:5" x14ac:dyDescent="0.2">
      <c r="A37" t="s">
        <v>23</v>
      </c>
      <c r="B37" s="19">
        <v>2739.32</v>
      </c>
      <c r="C37" s="19">
        <v>2451.91</v>
      </c>
      <c r="D37" s="19">
        <v>1115.24</v>
      </c>
      <c r="E37" s="19">
        <v>0</v>
      </c>
    </row>
    <row r="38" spans="1:5" x14ac:dyDescent="0.2">
      <c r="A38" t="s">
        <v>24</v>
      </c>
      <c r="B38" s="19">
        <v>4891.17</v>
      </c>
      <c r="C38" s="19">
        <v>4069.82</v>
      </c>
      <c r="D38" s="19">
        <v>1482.07</v>
      </c>
      <c r="E38" s="19">
        <v>0</v>
      </c>
    </row>
    <row r="39" spans="1:5" x14ac:dyDescent="0.2">
      <c r="A39" t="s">
        <v>352</v>
      </c>
      <c r="B39" s="19">
        <v>2644.24</v>
      </c>
      <c r="C39" s="19">
        <v>2361.16</v>
      </c>
      <c r="D39" s="19">
        <v>1091.22</v>
      </c>
      <c r="E39" s="19">
        <v>0</v>
      </c>
    </row>
    <row r="40" spans="1:5" x14ac:dyDescent="0.2">
      <c r="A40" t="s">
        <v>25</v>
      </c>
      <c r="B40" s="19">
        <v>3903.07</v>
      </c>
      <c r="C40" s="19">
        <v>3403.13</v>
      </c>
      <c r="D40" s="19">
        <v>1951.54</v>
      </c>
      <c r="E40" s="19">
        <v>0</v>
      </c>
    </row>
    <row r="41" spans="1:5" x14ac:dyDescent="0.2">
      <c r="A41" t="s">
        <v>446</v>
      </c>
      <c r="B41" s="19">
        <v>38116.480000000003</v>
      </c>
      <c r="C41" s="19">
        <v>29321.13</v>
      </c>
      <c r="D41" s="19">
        <v>15430.87</v>
      </c>
      <c r="E41" s="19">
        <v>0</v>
      </c>
    </row>
    <row r="42" spans="1:5" x14ac:dyDescent="0.2">
      <c r="A42" t="s">
        <v>26</v>
      </c>
      <c r="B42" s="19">
        <v>14157.98</v>
      </c>
      <c r="C42" s="19">
        <v>7979.55</v>
      </c>
      <c r="D42" s="19">
        <v>6560.93</v>
      </c>
      <c r="E42" s="19">
        <v>0</v>
      </c>
    </row>
    <row r="43" spans="1:5" x14ac:dyDescent="0.2">
      <c r="A43" t="s">
        <v>27</v>
      </c>
      <c r="B43" s="19">
        <v>3889.8</v>
      </c>
      <c r="C43" s="19">
        <v>3397.9</v>
      </c>
      <c r="D43" s="19">
        <v>1482.07</v>
      </c>
      <c r="E43" s="19">
        <v>0</v>
      </c>
    </row>
    <row r="44" spans="1:5" x14ac:dyDescent="0.2">
      <c r="A44" t="s">
        <v>28</v>
      </c>
      <c r="B44" s="19">
        <v>4191.66</v>
      </c>
      <c r="C44" s="19">
        <v>3807.5</v>
      </c>
      <c r="D44" s="19">
        <v>1740.57</v>
      </c>
      <c r="E44" s="19">
        <v>0</v>
      </c>
    </row>
    <row r="45" spans="1:5" x14ac:dyDescent="0.2">
      <c r="A45" t="s">
        <v>274</v>
      </c>
      <c r="B45" s="19">
        <v>4748.43</v>
      </c>
      <c r="C45" s="19">
        <v>4156.53</v>
      </c>
      <c r="D45" s="19">
        <v>2052.9699999999998</v>
      </c>
      <c r="E45" s="19">
        <v>0</v>
      </c>
    </row>
    <row r="46" spans="1:5" x14ac:dyDescent="0.2">
      <c r="A46" t="s">
        <v>29</v>
      </c>
      <c r="B46" s="19">
        <v>3466.59</v>
      </c>
      <c r="C46" s="19">
        <v>3110.25</v>
      </c>
      <c r="D46" s="19">
        <v>1131.24</v>
      </c>
      <c r="E46" s="19">
        <v>0</v>
      </c>
    </row>
    <row r="47" spans="1:5" x14ac:dyDescent="0.2">
      <c r="A47" t="s">
        <v>447</v>
      </c>
      <c r="B47" s="19">
        <v>9964.94</v>
      </c>
      <c r="C47" s="19">
        <v>7858.36</v>
      </c>
      <c r="D47" s="19">
        <v>3964.76</v>
      </c>
      <c r="E47" s="19">
        <v>0</v>
      </c>
    </row>
    <row r="48" spans="1:5" x14ac:dyDescent="0.2">
      <c r="A48" t="s">
        <v>30</v>
      </c>
      <c r="B48" s="19">
        <v>5627.89</v>
      </c>
      <c r="C48" s="19">
        <v>4838.2299999999996</v>
      </c>
      <c r="D48" s="19">
        <v>2351.92</v>
      </c>
      <c r="E48" s="19">
        <v>0</v>
      </c>
    </row>
    <row r="49" spans="1:5" x14ac:dyDescent="0.2">
      <c r="A49" t="s">
        <v>400</v>
      </c>
      <c r="B49" s="19">
        <v>3387.93</v>
      </c>
      <c r="C49" s="19">
        <v>3100.96</v>
      </c>
      <c r="D49" s="19">
        <v>1231.95</v>
      </c>
      <c r="E49" s="19">
        <v>0</v>
      </c>
    </row>
    <row r="50" spans="1:5" x14ac:dyDescent="0.2">
      <c r="A50" t="s">
        <v>349</v>
      </c>
      <c r="B50" s="19">
        <v>2064.15</v>
      </c>
      <c r="C50" s="19">
        <v>1899.56</v>
      </c>
      <c r="D50" s="19">
        <v>913.71</v>
      </c>
      <c r="E50" s="19">
        <v>0</v>
      </c>
    </row>
    <row r="51" spans="1:5" x14ac:dyDescent="0.2">
      <c r="A51" t="s">
        <v>448</v>
      </c>
      <c r="B51" s="19">
        <v>13743.28</v>
      </c>
      <c r="C51" s="19">
        <v>11060.17</v>
      </c>
      <c r="D51" s="19">
        <v>5439.04</v>
      </c>
      <c r="E51" s="19">
        <v>0</v>
      </c>
    </row>
    <row r="52" spans="1:5" x14ac:dyDescent="0.2">
      <c r="A52" t="s">
        <v>31</v>
      </c>
      <c r="B52" s="19">
        <v>4606.4399999999996</v>
      </c>
      <c r="C52" s="19">
        <v>3881.05</v>
      </c>
      <c r="D52" s="19">
        <v>1482.07</v>
      </c>
      <c r="E52" s="19">
        <v>0</v>
      </c>
    </row>
    <row r="53" spans="1:5" x14ac:dyDescent="0.2">
      <c r="A53" t="s">
        <v>311</v>
      </c>
      <c r="B53" s="19">
        <v>3732.52</v>
      </c>
      <c r="C53" s="19">
        <v>3420.34</v>
      </c>
      <c r="D53" s="19">
        <v>1482.07</v>
      </c>
      <c r="E53" s="19">
        <v>0</v>
      </c>
    </row>
    <row r="54" spans="1:5" x14ac:dyDescent="0.2">
      <c r="A54" t="s">
        <v>32</v>
      </c>
      <c r="B54" s="19">
        <v>6461.3</v>
      </c>
      <c r="C54" s="19">
        <v>5160.26</v>
      </c>
      <c r="D54" s="19">
        <v>2073.37</v>
      </c>
      <c r="E54" s="19">
        <v>0</v>
      </c>
    </row>
    <row r="55" spans="1:5" x14ac:dyDescent="0.2">
      <c r="A55" t="s">
        <v>253</v>
      </c>
      <c r="B55" s="19">
        <v>6569.76</v>
      </c>
      <c r="C55" s="19">
        <v>5174.75</v>
      </c>
      <c r="D55" s="19">
        <v>2021.21</v>
      </c>
      <c r="E55" s="19">
        <v>0</v>
      </c>
    </row>
    <row r="56" spans="1:5" x14ac:dyDescent="0.2">
      <c r="A56" t="s">
        <v>33</v>
      </c>
      <c r="B56" s="19">
        <v>5167.28</v>
      </c>
      <c r="C56" s="19">
        <v>4550.8900000000003</v>
      </c>
      <c r="D56" s="19">
        <v>2184.84</v>
      </c>
      <c r="E56" s="19">
        <v>0</v>
      </c>
    </row>
    <row r="57" spans="1:5" x14ac:dyDescent="0.2">
      <c r="A57" t="s">
        <v>331</v>
      </c>
      <c r="B57" s="19">
        <v>1628.11</v>
      </c>
      <c r="C57" s="19">
        <v>1501.77</v>
      </c>
      <c r="D57" s="19">
        <v>1235.05</v>
      </c>
      <c r="E57" s="19">
        <v>0</v>
      </c>
    </row>
    <row r="58" spans="1:5" x14ac:dyDescent="0.2">
      <c r="A58" t="s">
        <v>449</v>
      </c>
      <c r="B58" s="19">
        <v>13596.64</v>
      </c>
      <c r="C58" s="19">
        <v>10094.65</v>
      </c>
      <c r="D58" s="19">
        <v>6560.93</v>
      </c>
      <c r="E58" s="19">
        <v>0</v>
      </c>
    </row>
    <row r="59" spans="1:5" x14ac:dyDescent="0.2">
      <c r="A59" t="s">
        <v>332</v>
      </c>
      <c r="B59" s="19">
        <v>4539.3900000000003</v>
      </c>
      <c r="C59" s="19">
        <v>3973.59</v>
      </c>
      <c r="D59" s="19">
        <v>2005.49</v>
      </c>
      <c r="E59" s="19">
        <v>0</v>
      </c>
    </row>
    <row r="60" spans="1:5" x14ac:dyDescent="0.2">
      <c r="A60" t="s">
        <v>34</v>
      </c>
      <c r="B60" s="19">
        <v>4903.6899999999996</v>
      </c>
      <c r="C60" s="19">
        <v>4048.88</v>
      </c>
      <c r="D60" s="19">
        <v>1482.07</v>
      </c>
      <c r="E60" s="19">
        <v>0</v>
      </c>
    </row>
    <row r="61" spans="1:5" x14ac:dyDescent="0.2">
      <c r="A61" t="s">
        <v>35</v>
      </c>
      <c r="B61" s="19">
        <v>3467.18</v>
      </c>
      <c r="C61" s="19">
        <v>3193.39</v>
      </c>
      <c r="D61" s="19">
        <v>1131.24</v>
      </c>
      <c r="E61" s="19">
        <v>0</v>
      </c>
    </row>
    <row r="62" spans="1:5" x14ac:dyDescent="0.2">
      <c r="A62" t="s">
        <v>450</v>
      </c>
      <c r="B62" s="19">
        <v>9613.73</v>
      </c>
      <c r="C62" s="19">
        <v>7661.81</v>
      </c>
      <c r="D62" s="19">
        <v>4014.81</v>
      </c>
      <c r="E62" s="19">
        <v>0</v>
      </c>
    </row>
    <row r="63" spans="1:5" x14ac:dyDescent="0.2">
      <c r="A63" t="s">
        <v>322</v>
      </c>
      <c r="B63" s="19">
        <v>2594.9899999999998</v>
      </c>
      <c r="C63" s="19">
        <v>2407.96</v>
      </c>
      <c r="D63" s="19">
        <v>1091.22</v>
      </c>
      <c r="E63" s="19">
        <v>0</v>
      </c>
    </row>
    <row r="64" spans="1:5" x14ac:dyDescent="0.2">
      <c r="A64" t="s">
        <v>36</v>
      </c>
      <c r="B64" s="19">
        <v>7415.25</v>
      </c>
      <c r="C64" s="19">
        <v>5666.91</v>
      </c>
      <c r="D64" s="19">
        <v>2862.25</v>
      </c>
      <c r="E64" s="19">
        <v>0</v>
      </c>
    </row>
    <row r="65" spans="1:5" x14ac:dyDescent="0.2">
      <c r="A65" t="s">
        <v>37</v>
      </c>
      <c r="B65" s="19">
        <v>11816.49</v>
      </c>
      <c r="C65" s="19">
        <v>8804.0400000000009</v>
      </c>
      <c r="D65" s="19">
        <v>4049.52</v>
      </c>
      <c r="E65" s="19">
        <v>0</v>
      </c>
    </row>
    <row r="66" spans="1:5" x14ac:dyDescent="0.2">
      <c r="A66" t="s">
        <v>451</v>
      </c>
      <c r="B66" s="19">
        <v>26578.2</v>
      </c>
      <c r="C66" s="19">
        <v>9749.6</v>
      </c>
      <c r="D66" s="19">
        <v>9700.2000000000007</v>
      </c>
      <c r="E66" s="19">
        <v>0</v>
      </c>
    </row>
    <row r="67" spans="1:5" x14ac:dyDescent="0.2">
      <c r="A67" t="s">
        <v>38</v>
      </c>
      <c r="B67" s="19">
        <v>4751.8599999999997</v>
      </c>
      <c r="C67" s="19">
        <v>4145.6400000000003</v>
      </c>
      <c r="D67" s="19">
        <v>2091.64</v>
      </c>
      <c r="E67" s="19">
        <v>0</v>
      </c>
    </row>
    <row r="68" spans="1:5" x14ac:dyDescent="0.2">
      <c r="A68" t="s">
        <v>452</v>
      </c>
      <c r="B68" s="19">
        <v>7821.58</v>
      </c>
      <c r="C68" s="19">
        <v>6295.8</v>
      </c>
      <c r="D68" s="19">
        <v>3329.31</v>
      </c>
      <c r="E68" s="19">
        <v>0</v>
      </c>
    </row>
    <row r="69" spans="1:5" x14ac:dyDescent="0.2">
      <c r="A69" t="s">
        <v>333</v>
      </c>
      <c r="B69" s="19">
        <v>2851.57</v>
      </c>
      <c r="C69" s="19">
        <v>2651.83</v>
      </c>
      <c r="D69" s="19">
        <v>1091.22</v>
      </c>
      <c r="E69" s="19">
        <v>0</v>
      </c>
    </row>
    <row r="70" spans="1:5" x14ac:dyDescent="0.2">
      <c r="A70" t="s">
        <v>255</v>
      </c>
      <c r="B70" s="19">
        <v>4673.49</v>
      </c>
      <c r="C70" s="19">
        <v>3967.39</v>
      </c>
      <c r="D70" s="19">
        <v>1482.07</v>
      </c>
      <c r="E70" s="19">
        <v>0</v>
      </c>
    </row>
    <row r="71" spans="1:5" x14ac:dyDescent="0.2">
      <c r="A71" t="s">
        <v>39</v>
      </c>
      <c r="B71" s="19">
        <v>4031</v>
      </c>
      <c r="C71" s="19">
        <v>3473.36</v>
      </c>
      <c r="D71" s="19">
        <v>1482.07</v>
      </c>
      <c r="E71" s="19">
        <v>0</v>
      </c>
    </row>
    <row r="72" spans="1:5" x14ac:dyDescent="0.2">
      <c r="A72" t="s">
        <v>496</v>
      </c>
      <c r="B72" s="19">
        <v>2302.44</v>
      </c>
      <c r="C72" s="19">
        <v>1995.41</v>
      </c>
      <c r="D72" s="19">
        <v>272.81</v>
      </c>
      <c r="E72" s="19">
        <v>0</v>
      </c>
    </row>
    <row r="73" spans="1:5" x14ac:dyDescent="0.2">
      <c r="A73" t="s">
        <v>338</v>
      </c>
      <c r="B73" s="19">
        <v>3889.8</v>
      </c>
      <c r="C73" s="19">
        <v>3241.9</v>
      </c>
      <c r="D73" s="19">
        <v>1482.07</v>
      </c>
      <c r="E73" s="19">
        <v>0</v>
      </c>
    </row>
    <row r="74" spans="1:5" x14ac:dyDescent="0.2">
      <c r="A74" t="s">
        <v>40</v>
      </c>
      <c r="B74" s="19">
        <v>4788.93</v>
      </c>
      <c r="C74" s="19">
        <v>3850.54</v>
      </c>
      <c r="D74" s="19">
        <v>1482.07</v>
      </c>
      <c r="E74" s="19">
        <v>0</v>
      </c>
    </row>
    <row r="75" spans="1:5" x14ac:dyDescent="0.2">
      <c r="A75" t="s">
        <v>347</v>
      </c>
      <c r="B75" s="19">
        <v>5931.68</v>
      </c>
      <c r="C75" s="19">
        <v>5027.1400000000003</v>
      </c>
      <c r="D75" s="19">
        <v>2270.54</v>
      </c>
      <c r="E75" s="19">
        <v>0</v>
      </c>
    </row>
    <row r="76" spans="1:5" x14ac:dyDescent="0.2">
      <c r="A76" t="s">
        <v>323</v>
      </c>
      <c r="B76" s="19">
        <v>2644.24</v>
      </c>
      <c r="C76" s="19">
        <v>2457.21</v>
      </c>
      <c r="D76" s="19">
        <v>1091.22</v>
      </c>
      <c r="E76" s="19">
        <v>0</v>
      </c>
    </row>
    <row r="77" spans="1:5" x14ac:dyDescent="0.2">
      <c r="A77" t="s">
        <v>41</v>
      </c>
      <c r="B77" s="19">
        <v>4903.6899999999996</v>
      </c>
      <c r="C77" s="19">
        <v>4078.16</v>
      </c>
      <c r="D77" s="19">
        <v>1482.07</v>
      </c>
      <c r="E77" s="19">
        <v>0</v>
      </c>
    </row>
    <row r="78" spans="1:5" x14ac:dyDescent="0.2">
      <c r="A78" t="s">
        <v>312</v>
      </c>
      <c r="B78" s="19">
        <v>2679.39</v>
      </c>
      <c r="C78" s="19">
        <v>2492.36</v>
      </c>
      <c r="D78" s="19">
        <v>1091.22</v>
      </c>
      <c r="E78" s="19">
        <v>0</v>
      </c>
    </row>
    <row r="79" spans="1:5" x14ac:dyDescent="0.2">
      <c r="A79" t="s">
        <v>339</v>
      </c>
      <c r="B79" s="19">
        <v>3889.8</v>
      </c>
      <c r="C79" s="19">
        <v>3241.9</v>
      </c>
      <c r="D79" s="19">
        <v>1482.07</v>
      </c>
      <c r="E79" s="19">
        <v>0</v>
      </c>
    </row>
    <row r="80" spans="1:5" x14ac:dyDescent="0.2">
      <c r="A80" t="s">
        <v>42</v>
      </c>
      <c r="B80" s="19">
        <v>4191.66</v>
      </c>
      <c r="C80" s="19">
        <v>3785.71</v>
      </c>
      <c r="D80" s="19">
        <v>1740.57</v>
      </c>
      <c r="E80" s="19">
        <v>0</v>
      </c>
    </row>
    <row r="81" spans="1:5" x14ac:dyDescent="0.2">
      <c r="A81" t="s">
        <v>305</v>
      </c>
      <c r="B81" s="19">
        <v>5154.29</v>
      </c>
      <c r="C81" s="19">
        <v>4560.0600000000004</v>
      </c>
      <c r="D81" s="19">
        <v>2143.66</v>
      </c>
      <c r="E81" s="19">
        <v>0</v>
      </c>
    </row>
    <row r="82" spans="1:5" x14ac:dyDescent="0.2">
      <c r="A82" t="s">
        <v>278</v>
      </c>
      <c r="B82" s="19">
        <v>3889.8</v>
      </c>
      <c r="C82" s="19">
        <v>3361.75</v>
      </c>
      <c r="D82" s="19">
        <v>1482.07</v>
      </c>
      <c r="E82" s="19">
        <v>0</v>
      </c>
    </row>
    <row r="83" spans="1:5" x14ac:dyDescent="0.2">
      <c r="A83" t="s">
        <v>43</v>
      </c>
      <c r="B83" s="19">
        <v>4041.41</v>
      </c>
      <c r="C83" s="19">
        <v>3669.49</v>
      </c>
      <c r="D83" s="19">
        <v>1677.55</v>
      </c>
      <c r="E83" s="19">
        <v>0</v>
      </c>
    </row>
    <row r="84" spans="1:5" x14ac:dyDescent="0.2">
      <c r="A84" t="s">
        <v>568</v>
      </c>
      <c r="B84" s="19">
        <v>2449.42</v>
      </c>
      <c r="C84" s="19">
        <v>0</v>
      </c>
      <c r="D84" s="19">
        <v>0</v>
      </c>
      <c r="E84" s="19">
        <v>0</v>
      </c>
    </row>
    <row r="85" spans="1:5" x14ac:dyDescent="0.2">
      <c r="A85" t="s">
        <v>314</v>
      </c>
      <c r="B85" s="19">
        <v>3889.8</v>
      </c>
      <c r="C85" s="19">
        <v>3370.9</v>
      </c>
      <c r="D85" s="19">
        <v>1482.07</v>
      </c>
      <c r="E85" s="19">
        <v>0</v>
      </c>
    </row>
    <row r="86" spans="1:5" x14ac:dyDescent="0.2">
      <c r="A86" t="s">
        <v>44</v>
      </c>
      <c r="B86" s="19">
        <v>3550.86</v>
      </c>
      <c r="C86" s="19">
        <v>3242.35</v>
      </c>
      <c r="D86" s="19">
        <v>1131.24</v>
      </c>
      <c r="E86" s="19">
        <v>0</v>
      </c>
    </row>
    <row r="87" spans="1:5" x14ac:dyDescent="0.2">
      <c r="A87" t="s">
        <v>453</v>
      </c>
      <c r="B87" s="19">
        <v>8665.73</v>
      </c>
      <c r="C87" s="19">
        <v>6940.99</v>
      </c>
      <c r="D87" s="19">
        <v>3593.53</v>
      </c>
      <c r="E87" s="19">
        <v>0</v>
      </c>
    </row>
    <row r="88" spans="1:5" x14ac:dyDescent="0.2">
      <c r="A88" t="s">
        <v>45</v>
      </c>
      <c r="B88" s="19">
        <v>4031</v>
      </c>
      <c r="C88" s="19">
        <v>3352.96</v>
      </c>
      <c r="D88" s="19">
        <v>1482.07</v>
      </c>
      <c r="E88" s="19">
        <v>0</v>
      </c>
    </row>
    <row r="89" spans="1:5" x14ac:dyDescent="0.2">
      <c r="A89" t="s">
        <v>256</v>
      </c>
      <c r="B89" s="19">
        <v>5314.8</v>
      </c>
      <c r="C89" s="19">
        <v>4387.17</v>
      </c>
      <c r="D89" s="19">
        <v>2282.0300000000002</v>
      </c>
      <c r="E89" s="19">
        <v>0</v>
      </c>
    </row>
    <row r="90" spans="1:5" x14ac:dyDescent="0.2">
      <c r="A90" t="s">
        <v>46</v>
      </c>
      <c r="B90" s="19">
        <v>4903.6899999999996</v>
      </c>
      <c r="C90" s="19">
        <v>4078.16</v>
      </c>
      <c r="D90" s="19">
        <v>1482.07</v>
      </c>
      <c r="E90" s="19">
        <v>0</v>
      </c>
    </row>
    <row r="91" spans="1:5" x14ac:dyDescent="0.2">
      <c r="A91" t="s">
        <v>47</v>
      </c>
      <c r="B91" s="19">
        <v>2774.95</v>
      </c>
      <c r="C91" s="19">
        <v>2484.66</v>
      </c>
      <c r="D91" s="19">
        <v>1131.24</v>
      </c>
      <c r="E91" s="19">
        <v>0</v>
      </c>
    </row>
    <row r="92" spans="1:5" x14ac:dyDescent="0.2">
      <c r="A92" t="s">
        <v>454</v>
      </c>
      <c r="B92" s="19">
        <v>16363.61</v>
      </c>
      <c r="C92" s="19">
        <v>12777.04</v>
      </c>
      <c r="D92" s="19">
        <v>6390.3</v>
      </c>
      <c r="E92" s="19">
        <v>0</v>
      </c>
    </row>
    <row r="93" spans="1:5" x14ac:dyDescent="0.2">
      <c r="A93" t="s">
        <v>401</v>
      </c>
      <c r="B93" s="19">
        <v>3889.8</v>
      </c>
      <c r="C93" s="19">
        <v>3370.9</v>
      </c>
      <c r="D93" s="19">
        <v>741.04</v>
      </c>
      <c r="E93" s="19">
        <v>0</v>
      </c>
    </row>
    <row r="94" spans="1:5" x14ac:dyDescent="0.2">
      <c r="A94" t="s">
        <v>257</v>
      </c>
      <c r="B94" s="19">
        <v>6161.52</v>
      </c>
      <c r="C94" s="19">
        <v>4885.43</v>
      </c>
      <c r="D94" s="19">
        <v>2021.21</v>
      </c>
      <c r="E94" s="19">
        <v>0</v>
      </c>
    </row>
    <row r="95" spans="1:5" x14ac:dyDescent="0.2">
      <c r="A95" t="s">
        <v>48</v>
      </c>
      <c r="B95" s="19">
        <v>6191.77</v>
      </c>
      <c r="C95" s="19">
        <v>4886.93</v>
      </c>
      <c r="D95" s="19">
        <v>2073.37</v>
      </c>
      <c r="E95" s="19">
        <v>0</v>
      </c>
    </row>
    <row r="96" spans="1:5" x14ac:dyDescent="0.2">
      <c r="A96" t="s">
        <v>49</v>
      </c>
      <c r="B96" s="19">
        <v>10225.4</v>
      </c>
      <c r="C96" s="19">
        <v>3837.54</v>
      </c>
      <c r="D96" s="19">
        <v>2073.37</v>
      </c>
      <c r="E96" s="19">
        <v>0</v>
      </c>
    </row>
    <row r="97" spans="1:5" x14ac:dyDescent="0.2">
      <c r="A97" t="s">
        <v>50</v>
      </c>
      <c r="B97" s="19">
        <v>3889.8</v>
      </c>
      <c r="C97" s="19">
        <v>3370.9</v>
      </c>
      <c r="D97" s="19">
        <v>1482.07</v>
      </c>
      <c r="E97" s="19">
        <v>0</v>
      </c>
    </row>
    <row r="98" spans="1:5" x14ac:dyDescent="0.2">
      <c r="A98" t="s">
        <v>51</v>
      </c>
      <c r="B98" s="19">
        <v>5633.39</v>
      </c>
      <c r="C98" s="19">
        <v>4843.7299999999996</v>
      </c>
      <c r="D98" s="19">
        <v>2351.92</v>
      </c>
      <c r="E98" s="19">
        <v>0</v>
      </c>
    </row>
    <row r="99" spans="1:5" x14ac:dyDescent="0.2">
      <c r="A99" t="s">
        <v>290</v>
      </c>
      <c r="B99" s="19">
        <v>3958.93</v>
      </c>
      <c r="C99" s="19">
        <v>3424.57</v>
      </c>
      <c r="D99" s="19">
        <v>1491.43</v>
      </c>
      <c r="E99" s="19">
        <v>0</v>
      </c>
    </row>
    <row r="100" spans="1:5" x14ac:dyDescent="0.2">
      <c r="A100" t="s">
        <v>52</v>
      </c>
      <c r="B100" s="19">
        <v>3776.35</v>
      </c>
      <c r="C100" s="19">
        <v>3450.08</v>
      </c>
      <c r="D100" s="19">
        <v>1291.57</v>
      </c>
      <c r="E100" s="19">
        <v>0</v>
      </c>
    </row>
    <row r="101" spans="1:5" x14ac:dyDescent="0.2">
      <c r="A101" t="s">
        <v>355</v>
      </c>
      <c r="B101" s="19">
        <v>5135.59</v>
      </c>
      <c r="C101" s="19">
        <v>4502.25</v>
      </c>
      <c r="D101" s="19">
        <v>2129.6799999999998</v>
      </c>
      <c r="E101" s="19">
        <v>0</v>
      </c>
    </row>
    <row r="102" spans="1:5" x14ac:dyDescent="0.2">
      <c r="A102" t="s">
        <v>455</v>
      </c>
      <c r="B102" s="19">
        <v>9466.2099999999991</v>
      </c>
      <c r="C102" s="19">
        <v>7488.68</v>
      </c>
      <c r="D102" s="19">
        <v>3964.76</v>
      </c>
      <c r="E102" s="19">
        <v>0</v>
      </c>
    </row>
    <row r="103" spans="1:5" x14ac:dyDescent="0.2">
      <c r="A103" t="s">
        <v>53</v>
      </c>
      <c r="B103" s="19">
        <v>4014.43</v>
      </c>
      <c r="C103" s="19">
        <v>3622.31</v>
      </c>
      <c r="D103" s="19">
        <v>1311</v>
      </c>
      <c r="E103" s="19">
        <v>0</v>
      </c>
    </row>
    <row r="104" spans="1:5" x14ac:dyDescent="0.2">
      <c r="A104" t="s">
        <v>54</v>
      </c>
      <c r="B104" s="19">
        <v>19875.169999999998</v>
      </c>
      <c r="C104" s="19">
        <v>14646.59</v>
      </c>
      <c r="D104" s="19">
        <v>9700.2000000000007</v>
      </c>
      <c r="E104" s="19">
        <v>0</v>
      </c>
    </row>
    <row r="105" spans="1:5" x14ac:dyDescent="0.2">
      <c r="A105" t="s">
        <v>279</v>
      </c>
      <c r="B105" s="19">
        <v>5507.82</v>
      </c>
      <c r="C105" s="19">
        <v>4761.99</v>
      </c>
      <c r="D105" s="19">
        <v>2291.89</v>
      </c>
      <c r="E105" s="19">
        <v>0</v>
      </c>
    </row>
    <row r="106" spans="1:5" x14ac:dyDescent="0.2">
      <c r="A106" t="s">
        <v>55</v>
      </c>
      <c r="B106" s="19">
        <v>19875.169999999998</v>
      </c>
      <c r="C106" s="19">
        <v>14749.86</v>
      </c>
      <c r="D106" s="19">
        <v>9700.2000000000007</v>
      </c>
      <c r="E106" s="19">
        <v>0</v>
      </c>
    </row>
    <row r="107" spans="1:5" x14ac:dyDescent="0.2">
      <c r="A107" t="s">
        <v>280</v>
      </c>
      <c r="B107" s="19">
        <v>6087.67</v>
      </c>
      <c r="C107" s="19">
        <v>5034.83</v>
      </c>
      <c r="D107" s="19">
        <v>2712.63</v>
      </c>
      <c r="E107" s="19">
        <v>0</v>
      </c>
    </row>
    <row r="108" spans="1:5" x14ac:dyDescent="0.2">
      <c r="A108" t="s">
        <v>56</v>
      </c>
      <c r="B108" s="19">
        <v>4031</v>
      </c>
      <c r="C108" s="19">
        <v>3473.36</v>
      </c>
      <c r="D108" s="19">
        <v>1482.07</v>
      </c>
      <c r="E108" s="19">
        <v>0</v>
      </c>
    </row>
    <row r="109" spans="1:5" x14ac:dyDescent="0.2">
      <c r="A109" t="s">
        <v>57</v>
      </c>
      <c r="B109" s="19">
        <v>4117.28</v>
      </c>
      <c r="C109" s="19">
        <v>3755.17</v>
      </c>
      <c r="D109" s="19">
        <v>1677.54</v>
      </c>
      <c r="E109" s="19">
        <v>0</v>
      </c>
    </row>
    <row r="110" spans="1:5" x14ac:dyDescent="0.2">
      <c r="A110" t="s">
        <v>407</v>
      </c>
      <c r="B110" s="19">
        <v>2701.07</v>
      </c>
      <c r="C110" s="19">
        <v>2509.71</v>
      </c>
      <c r="D110" s="19">
        <v>1022.3</v>
      </c>
      <c r="E110" s="19">
        <v>0</v>
      </c>
    </row>
    <row r="111" spans="1:5" x14ac:dyDescent="0.2">
      <c r="A111" t="s">
        <v>266</v>
      </c>
      <c r="B111" s="19">
        <v>6462.31</v>
      </c>
      <c r="C111" s="19">
        <v>5514.17</v>
      </c>
      <c r="D111" s="19">
        <v>2692.09</v>
      </c>
      <c r="E111" s="19">
        <v>0</v>
      </c>
    </row>
    <row r="112" spans="1:5" x14ac:dyDescent="0.2">
      <c r="A112" t="s">
        <v>58</v>
      </c>
      <c r="B112" s="19">
        <v>13121.86</v>
      </c>
      <c r="C112" s="19">
        <v>9853.7099999999991</v>
      </c>
      <c r="D112" s="19">
        <v>6560.93</v>
      </c>
      <c r="E112" s="19">
        <v>0</v>
      </c>
    </row>
    <row r="113" spans="1:5" x14ac:dyDescent="0.2">
      <c r="A113" t="s">
        <v>408</v>
      </c>
      <c r="B113" s="19">
        <v>4683.91</v>
      </c>
      <c r="C113" s="19">
        <v>3909.33</v>
      </c>
      <c r="D113" s="19">
        <v>1482.07</v>
      </c>
      <c r="E113" s="19">
        <v>0</v>
      </c>
    </row>
    <row r="114" spans="1:5" x14ac:dyDescent="0.2">
      <c r="A114" t="s">
        <v>315</v>
      </c>
      <c r="B114" s="19">
        <v>6966.82</v>
      </c>
      <c r="C114" s="19">
        <v>0</v>
      </c>
      <c r="D114" s="19">
        <v>0</v>
      </c>
      <c r="E114" s="19">
        <v>0</v>
      </c>
    </row>
    <row r="115" spans="1:5" x14ac:dyDescent="0.2">
      <c r="A115" t="s">
        <v>59</v>
      </c>
      <c r="B115" s="19">
        <v>7461.97</v>
      </c>
      <c r="C115" s="19">
        <v>6100.83</v>
      </c>
      <c r="D115" s="19">
        <v>2509.58</v>
      </c>
      <c r="E115" s="19">
        <v>0</v>
      </c>
    </row>
    <row r="116" spans="1:5" x14ac:dyDescent="0.2">
      <c r="A116" t="s">
        <v>60</v>
      </c>
      <c r="B116" s="19">
        <v>2692.27</v>
      </c>
      <c r="C116" s="19">
        <v>2500.91</v>
      </c>
      <c r="D116" s="19">
        <v>1115.24</v>
      </c>
      <c r="E116" s="19">
        <v>0</v>
      </c>
    </row>
    <row r="117" spans="1:5" x14ac:dyDescent="0.2">
      <c r="A117" t="s">
        <v>396</v>
      </c>
      <c r="B117" s="19">
        <v>2328.0500000000002</v>
      </c>
      <c r="C117" s="19">
        <v>2044.97</v>
      </c>
      <c r="D117" s="19">
        <v>545.61</v>
      </c>
      <c r="E117" s="19">
        <v>0</v>
      </c>
    </row>
    <row r="118" spans="1:5" x14ac:dyDescent="0.2">
      <c r="A118" t="s">
        <v>61</v>
      </c>
      <c r="B118" s="19">
        <v>13121.86</v>
      </c>
      <c r="C118" s="19">
        <v>10564.67</v>
      </c>
      <c r="D118" s="19">
        <v>6560.93</v>
      </c>
      <c r="E118" s="19">
        <v>0</v>
      </c>
    </row>
    <row r="119" spans="1:5" x14ac:dyDescent="0.2">
      <c r="A119" t="s">
        <v>376</v>
      </c>
      <c r="B119" s="19">
        <v>2897.33</v>
      </c>
      <c r="C119" s="19">
        <v>2563.84</v>
      </c>
      <c r="D119" s="19">
        <v>907.45</v>
      </c>
      <c r="E119" s="19">
        <v>0</v>
      </c>
    </row>
    <row r="120" spans="1:5" x14ac:dyDescent="0.2">
      <c r="A120" t="s">
        <v>392</v>
      </c>
      <c r="B120" s="19">
        <v>5662.56</v>
      </c>
      <c r="C120" s="19">
        <v>4556.97</v>
      </c>
      <c r="D120" s="19">
        <v>1347.47</v>
      </c>
      <c r="E120" s="19">
        <v>0</v>
      </c>
    </row>
    <row r="121" spans="1:5" x14ac:dyDescent="0.2">
      <c r="A121" t="s">
        <v>62</v>
      </c>
      <c r="B121" s="19">
        <v>2640.66</v>
      </c>
      <c r="C121" s="19">
        <v>2350.37</v>
      </c>
      <c r="D121" s="19">
        <v>1131.24</v>
      </c>
      <c r="E121" s="19">
        <v>0</v>
      </c>
    </row>
    <row r="122" spans="1:5" x14ac:dyDescent="0.2">
      <c r="A122" t="s">
        <v>340</v>
      </c>
      <c r="B122" s="19">
        <v>4031</v>
      </c>
      <c r="C122" s="19">
        <v>3473.36</v>
      </c>
      <c r="D122" s="19">
        <v>1482.07</v>
      </c>
      <c r="E122" s="19">
        <v>0</v>
      </c>
    </row>
    <row r="123" spans="1:5" x14ac:dyDescent="0.2">
      <c r="A123" t="s">
        <v>306</v>
      </c>
      <c r="B123" s="19">
        <v>5314.8</v>
      </c>
      <c r="C123" s="19">
        <v>4340.67</v>
      </c>
      <c r="D123" s="19">
        <v>2021.21</v>
      </c>
      <c r="E123" s="19">
        <v>0</v>
      </c>
    </row>
    <row r="124" spans="1:5" x14ac:dyDescent="0.2">
      <c r="A124" t="s">
        <v>63</v>
      </c>
      <c r="B124" s="19">
        <v>6222</v>
      </c>
      <c r="C124" s="19">
        <v>4905.78</v>
      </c>
      <c r="D124" s="19">
        <v>2073.37</v>
      </c>
      <c r="E124" s="19">
        <v>0</v>
      </c>
    </row>
    <row r="125" spans="1:5" x14ac:dyDescent="0.2">
      <c r="A125" t="s">
        <v>569</v>
      </c>
      <c r="B125" s="19">
        <v>2325.41</v>
      </c>
      <c r="C125" s="19">
        <v>0</v>
      </c>
      <c r="D125" s="19">
        <v>0</v>
      </c>
      <c r="E125" s="19">
        <v>0</v>
      </c>
    </row>
    <row r="126" spans="1:5" x14ac:dyDescent="0.2">
      <c r="A126" t="s">
        <v>64</v>
      </c>
      <c r="B126" s="19">
        <v>3889.8</v>
      </c>
      <c r="C126" s="19">
        <v>3370.9</v>
      </c>
      <c r="D126" s="19">
        <v>1482.07</v>
      </c>
      <c r="E126" s="19">
        <v>0</v>
      </c>
    </row>
    <row r="127" spans="1:5" x14ac:dyDescent="0.2">
      <c r="A127" t="s">
        <v>358</v>
      </c>
      <c r="B127" s="19">
        <v>2064.15</v>
      </c>
      <c r="C127" s="19">
        <v>1814.84</v>
      </c>
      <c r="D127" s="19">
        <v>996.78</v>
      </c>
      <c r="E127" s="19">
        <v>0</v>
      </c>
    </row>
    <row r="128" spans="1:5" x14ac:dyDescent="0.2">
      <c r="A128" t="s">
        <v>341</v>
      </c>
      <c r="B128" s="19">
        <v>7035.78</v>
      </c>
      <c r="C128" s="19">
        <v>5872.43</v>
      </c>
      <c r="D128" s="19">
        <v>2917.23</v>
      </c>
      <c r="E128" s="19">
        <v>0</v>
      </c>
    </row>
    <row r="129" spans="1:5" x14ac:dyDescent="0.2">
      <c r="A129" t="s">
        <v>281</v>
      </c>
      <c r="B129" s="19">
        <v>4031</v>
      </c>
      <c r="C129" s="19">
        <v>3329.73</v>
      </c>
      <c r="D129" s="19">
        <v>1482.07</v>
      </c>
      <c r="E129" s="19">
        <v>0</v>
      </c>
    </row>
    <row r="130" spans="1:5" x14ac:dyDescent="0.2">
      <c r="A130" t="s">
        <v>282</v>
      </c>
      <c r="B130" s="19">
        <v>3889.8</v>
      </c>
      <c r="C130" s="19">
        <v>3370.9</v>
      </c>
      <c r="D130" s="19">
        <v>1482.07</v>
      </c>
      <c r="E130" s="19">
        <v>0</v>
      </c>
    </row>
    <row r="131" spans="1:5" x14ac:dyDescent="0.2">
      <c r="A131" t="s">
        <v>456</v>
      </c>
      <c r="B131" s="19">
        <v>8905.06</v>
      </c>
      <c r="C131" s="19">
        <v>7105.71</v>
      </c>
      <c r="D131" s="19">
        <v>3692.61</v>
      </c>
      <c r="E131" s="19">
        <v>0</v>
      </c>
    </row>
    <row r="132" spans="1:5" x14ac:dyDescent="0.2">
      <c r="A132" t="s">
        <v>65</v>
      </c>
      <c r="B132" s="19">
        <v>4713.13</v>
      </c>
      <c r="C132" s="19">
        <v>3993.81</v>
      </c>
      <c r="D132" s="19">
        <v>1482.07</v>
      </c>
      <c r="E132" s="19">
        <v>0</v>
      </c>
    </row>
    <row r="133" spans="1:5" x14ac:dyDescent="0.2">
      <c r="A133" t="s">
        <v>570</v>
      </c>
      <c r="B133" s="19">
        <v>1085.04</v>
      </c>
      <c r="C133" s="19">
        <v>0</v>
      </c>
      <c r="D133" s="19">
        <v>0</v>
      </c>
      <c r="E133" s="19">
        <v>0</v>
      </c>
    </row>
    <row r="134" spans="1:5" x14ac:dyDescent="0.2">
      <c r="A134" t="s">
        <v>66</v>
      </c>
      <c r="B134" s="19">
        <v>6835.45</v>
      </c>
      <c r="C134" s="19">
        <v>5700.09</v>
      </c>
      <c r="D134" s="19">
        <v>2812.16</v>
      </c>
      <c r="E134" s="19">
        <v>0</v>
      </c>
    </row>
    <row r="135" spans="1:5" x14ac:dyDescent="0.2">
      <c r="A135" t="s">
        <v>247</v>
      </c>
      <c r="B135" s="19">
        <v>3889.8</v>
      </c>
      <c r="C135" s="19">
        <v>3370.9</v>
      </c>
      <c r="D135" s="19">
        <v>1482.07</v>
      </c>
      <c r="E135" s="19">
        <v>0</v>
      </c>
    </row>
    <row r="136" spans="1:5" x14ac:dyDescent="0.2">
      <c r="A136" t="s">
        <v>67</v>
      </c>
      <c r="B136" s="19">
        <v>6236.37</v>
      </c>
      <c r="C136" s="19">
        <v>4914.75</v>
      </c>
      <c r="D136" s="19">
        <v>2382.0100000000002</v>
      </c>
      <c r="E136" s="19">
        <v>0</v>
      </c>
    </row>
    <row r="137" spans="1:5" x14ac:dyDescent="0.2">
      <c r="A137" t="s">
        <v>68</v>
      </c>
      <c r="B137" s="19">
        <v>4531.67</v>
      </c>
      <c r="C137" s="19">
        <v>4057.63</v>
      </c>
      <c r="D137" s="19">
        <v>1866.64</v>
      </c>
      <c r="E137" s="19">
        <v>0</v>
      </c>
    </row>
    <row r="138" spans="1:5" x14ac:dyDescent="0.2">
      <c r="A138" t="s">
        <v>69</v>
      </c>
      <c r="B138" s="19">
        <v>4031</v>
      </c>
      <c r="C138" s="19">
        <v>3477.99</v>
      </c>
      <c r="D138" s="19">
        <v>1482.07</v>
      </c>
      <c r="E138" s="19">
        <v>0</v>
      </c>
    </row>
    <row r="139" spans="1:5" x14ac:dyDescent="0.2">
      <c r="A139" t="s">
        <v>70</v>
      </c>
      <c r="B139" s="19">
        <v>3889.8</v>
      </c>
      <c r="C139" s="19">
        <v>3345.9</v>
      </c>
      <c r="D139" s="19">
        <v>1482.07</v>
      </c>
      <c r="E139" s="19">
        <v>0</v>
      </c>
    </row>
    <row r="140" spans="1:5" x14ac:dyDescent="0.2">
      <c r="A140" t="s">
        <v>325</v>
      </c>
      <c r="B140" s="19">
        <v>2644.24</v>
      </c>
      <c r="C140" s="19">
        <v>2361.16</v>
      </c>
      <c r="D140" s="19">
        <v>1091.22</v>
      </c>
      <c r="E140" s="19">
        <v>0</v>
      </c>
    </row>
    <row r="141" spans="1:5" x14ac:dyDescent="0.2">
      <c r="A141" t="s">
        <v>71</v>
      </c>
      <c r="B141" s="19">
        <v>4903.6899999999996</v>
      </c>
      <c r="C141" s="19">
        <v>4048.88</v>
      </c>
      <c r="D141" s="19">
        <v>1482.07</v>
      </c>
      <c r="E141" s="19">
        <v>0</v>
      </c>
    </row>
    <row r="142" spans="1:5" x14ac:dyDescent="0.2">
      <c r="A142" t="s">
        <v>72</v>
      </c>
      <c r="B142" s="19">
        <v>4843.3900000000003</v>
      </c>
      <c r="C142" s="19">
        <v>4010.59</v>
      </c>
      <c r="D142" s="19">
        <v>1482.07</v>
      </c>
      <c r="E142" s="19">
        <v>0</v>
      </c>
    </row>
    <row r="143" spans="1:5" x14ac:dyDescent="0.2">
      <c r="A143" t="s">
        <v>402</v>
      </c>
      <c r="B143" s="19">
        <v>3889.8</v>
      </c>
      <c r="C143" s="19">
        <v>3364.02</v>
      </c>
      <c r="D143" s="19">
        <v>741.04</v>
      </c>
      <c r="E143" s="19">
        <v>0</v>
      </c>
    </row>
    <row r="144" spans="1:5" x14ac:dyDescent="0.2">
      <c r="A144" t="s">
        <v>73</v>
      </c>
      <c r="B144" s="19">
        <v>2738.95</v>
      </c>
      <c r="C144" s="19">
        <v>2448.66</v>
      </c>
      <c r="D144" s="19">
        <v>1131.24</v>
      </c>
      <c r="E144" s="19">
        <v>0</v>
      </c>
    </row>
    <row r="145" spans="1:5" x14ac:dyDescent="0.2">
      <c r="A145" t="s">
        <v>74</v>
      </c>
      <c r="B145" s="19">
        <v>4725.6499999999996</v>
      </c>
      <c r="C145" s="19">
        <v>3935.83</v>
      </c>
      <c r="D145" s="19">
        <v>1482.07</v>
      </c>
      <c r="E145" s="19">
        <v>0</v>
      </c>
    </row>
    <row r="146" spans="1:5" x14ac:dyDescent="0.2">
      <c r="A146" t="s">
        <v>75</v>
      </c>
      <c r="B146" s="19">
        <v>4713.13</v>
      </c>
      <c r="C146" s="19">
        <v>3927.88</v>
      </c>
      <c r="D146" s="19">
        <v>1482.07</v>
      </c>
      <c r="E146" s="19">
        <v>0</v>
      </c>
    </row>
    <row r="147" spans="1:5" x14ac:dyDescent="0.2">
      <c r="A147" t="s">
        <v>374</v>
      </c>
      <c r="B147" s="19">
        <v>4031</v>
      </c>
      <c r="C147" s="19">
        <v>3473.36</v>
      </c>
      <c r="D147" s="19">
        <v>1111.55</v>
      </c>
      <c r="E147" s="19">
        <v>0</v>
      </c>
    </row>
    <row r="148" spans="1:5" x14ac:dyDescent="0.2">
      <c r="A148" t="s">
        <v>267</v>
      </c>
      <c r="B148" s="19">
        <v>3889.8</v>
      </c>
      <c r="C148" s="19">
        <v>3250.5</v>
      </c>
      <c r="D148" s="19">
        <v>1482.07</v>
      </c>
      <c r="E148" s="19">
        <v>0</v>
      </c>
    </row>
    <row r="149" spans="1:5" x14ac:dyDescent="0.2">
      <c r="A149" t="s">
        <v>487</v>
      </c>
      <c r="B149" s="19">
        <v>4042.41</v>
      </c>
      <c r="C149" s="19">
        <v>3516.46</v>
      </c>
      <c r="D149" s="19">
        <v>505.3</v>
      </c>
      <c r="E149" s="19">
        <v>0</v>
      </c>
    </row>
    <row r="150" spans="1:5" x14ac:dyDescent="0.2">
      <c r="A150" t="s">
        <v>307</v>
      </c>
      <c r="B150" s="19">
        <v>6569.76</v>
      </c>
      <c r="C150" s="19">
        <v>5122.6099999999997</v>
      </c>
      <c r="D150" s="19">
        <v>2021.21</v>
      </c>
      <c r="E150" s="19">
        <v>0</v>
      </c>
    </row>
    <row r="151" spans="1:5" x14ac:dyDescent="0.2">
      <c r="A151" t="s">
        <v>361</v>
      </c>
      <c r="B151" s="19">
        <v>2064.15</v>
      </c>
      <c r="C151" s="19">
        <v>1814.84</v>
      </c>
      <c r="D151" s="19">
        <v>996.78</v>
      </c>
      <c r="E151" s="19">
        <v>0</v>
      </c>
    </row>
    <row r="152" spans="1:5" x14ac:dyDescent="0.2">
      <c r="A152" t="s">
        <v>409</v>
      </c>
      <c r="B152" s="19">
        <v>4694.3500000000004</v>
      </c>
      <c r="C152" s="19">
        <v>3915.96</v>
      </c>
      <c r="D152" s="19">
        <v>1482.07</v>
      </c>
      <c r="E152" s="19">
        <v>0</v>
      </c>
    </row>
    <row r="153" spans="1:5" x14ac:dyDescent="0.2">
      <c r="A153" t="s">
        <v>363</v>
      </c>
      <c r="B153" s="19">
        <v>10730.9</v>
      </c>
      <c r="C153" s="19">
        <v>0</v>
      </c>
      <c r="D153" s="19">
        <v>0</v>
      </c>
      <c r="E153" s="19">
        <v>0</v>
      </c>
    </row>
    <row r="154" spans="1:5" x14ac:dyDescent="0.2">
      <c r="A154" t="s">
        <v>76</v>
      </c>
      <c r="B154" s="19">
        <v>3889.8</v>
      </c>
      <c r="C154" s="19">
        <v>3369.24</v>
      </c>
      <c r="D154" s="19">
        <v>1482.07</v>
      </c>
      <c r="E154" s="19">
        <v>0</v>
      </c>
    </row>
    <row r="155" spans="1:5" x14ac:dyDescent="0.2">
      <c r="A155" t="s">
        <v>77</v>
      </c>
      <c r="B155" s="19">
        <v>6173.46</v>
      </c>
      <c r="C155" s="19">
        <v>5247.79</v>
      </c>
      <c r="D155" s="19">
        <v>2538.2399999999998</v>
      </c>
      <c r="E155" s="19">
        <v>0</v>
      </c>
    </row>
    <row r="156" spans="1:5" x14ac:dyDescent="0.2">
      <c r="A156" t="s">
        <v>457</v>
      </c>
      <c r="B156" s="19">
        <v>10409.52</v>
      </c>
      <c r="C156" s="19">
        <v>8811.3799999999992</v>
      </c>
      <c r="D156" s="19">
        <v>4336.6400000000003</v>
      </c>
      <c r="E156" s="19">
        <v>0</v>
      </c>
    </row>
    <row r="157" spans="1:5" x14ac:dyDescent="0.2">
      <c r="A157" t="s">
        <v>317</v>
      </c>
      <c r="B157" s="19">
        <v>2679.36</v>
      </c>
      <c r="C157" s="19">
        <v>2492.33</v>
      </c>
      <c r="D157" s="19">
        <v>1091.22</v>
      </c>
      <c r="E157" s="19">
        <v>0</v>
      </c>
    </row>
    <row r="158" spans="1:5" x14ac:dyDescent="0.2">
      <c r="A158" t="s">
        <v>397</v>
      </c>
      <c r="B158" s="19">
        <v>2328.0500000000002</v>
      </c>
      <c r="C158" s="19">
        <v>2044.97</v>
      </c>
      <c r="D158" s="19">
        <v>545.61</v>
      </c>
      <c r="E158" s="19">
        <v>0</v>
      </c>
    </row>
    <row r="159" spans="1:5" x14ac:dyDescent="0.2">
      <c r="A159" t="s">
        <v>78</v>
      </c>
      <c r="B159" s="19">
        <v>2732.61</v>
      </c>
      <c r="C159" s="19">
        <v>2538.61</v>
      </c>
      <c r="D159" s="19">
        <v>1131.24</v>
      </c>
      <c r="E159" s="19">
        <v>0</v>
      </c>
    </row>
    <row r="160" spans="1:5" x14ac:dyDescent="0.2">
      <c r="A160" t="s">
        <v>275</v>
      </c>
      <c r="B160" s="19">
        <v>3346.18</v>
      </c>
      <c r="C160" s="19">
        <v>3001.95</v>
      </c>
      <c r="D160" s="19">
        <v>1091.22</v>
      </c>
      <c r="E160" s="19">
        <v>0</v>
      </c>
    </row>
    <row r="161" spans="1:5" x14ac:dyDescent="0.2">
      <c r="A161" t="s">
        <v>79</v>
      </c>
      <c r="B161" s="19">
        <v>4891.17</v>
      </c>
      <c r="C161" s="19">
        <v>4040.94</v>
      </c>
      <c r="D161" s="19">
        <v>1482.07</v>
      </c>
      <c r="E161" s="19">
        <v>0</v>
      </c>
    </row>
    <row r="162" spans="1:5" x14ac:dyDescent="0.2">
      <c r="A162" t="s">
        <v>458</v>
      </c>
      <c r="B162" s="19">
        <v>19910.55</v>
      </c>
      <c r="C162" s="19">
        <v>14759.09</v>
      </c>
      <c r="D162" s="19">
        <v>9700.2000000000007</v>
      </c>
      <c r="E162" s="19">
        <v>0</v>
      </c>
    </row>
    <row r="163" spans="1:5" x14ac:dyDescent="0.2">
      <c r="A163" t="s">
        <v>80</v>
      </c>
      <c r="B163" s="19">
        <v>4725.6499999999996</v>
      </c>
      <c r="C163" s="19">
        <v>3959.5</v>
      </c>
      <c r="D163" s="19">
        <v>1482.07</v>
      </c>
      <c r="E163" s="19">
        <v>0</v>
      </c>
    </row>
    <row r="164" spans="1:5" x14ac:dyDescent="0.2">
      <c r="A164" t="s">
        <v>81</v>
      </c>
      <c r="B164" s="19">
        <v>7269.52</v>
      </c>
      <c r="C164" s="19">
        <v>5533.92</v>
      </c>
      <c r="D164" s="19">
        <v>2834.14</v>
      </c>
      <c r="E164" s="19">
        <v>0</v>
      </c>
    </row>
    <row r="165" spans="1:5" x14ac:dyDescent="0.2">
      <c r="A165" t="s">
        <v>82</v>
      </c>
      <c r="B165" s="19">
        <v>5314.8</v>
      </c>
      <c r="C165" s="19">
        <v>4315.67</v>
      </c>
      <c r="D165" s="19">
        <v>2342.02</v>
      </c>
      <c r="E165" s="19">
        <v>0</v>
      </c>
    </row>
    <row r="166" spans="1:5" x14ac:dyDescent="0.2">
      <c r="A166" t="s">
        <v>410</v>
      </c>
      <c r="B166" s="19">
        <v>4031</v>
      </c>
      <c r="C166" s="19">
        <v>3502.99</v>
      </c>
      <c r="D166" s="19">
        <v>1482.07</v>
      </c>
      <c r="E166" s="19">
        <v>0</v>
      </c>
    </row>
    <row r="167" spans="1:5" x14ac:dyDescent="0.2">
      <c r="A167" t="s">
        <v>83</v>
      </c>
      <c r="B167" s="19">
        <v>6875.65</v>
      </c>
      <c r="C167" s="19">
        <v>5428.35</v>
      </c>
      <c r="D167" s="19">
        <v>2103.0300000000002</v>
      </c>
      <c r="E167" s="19">
        <v>0</v>
      </c>
    </row>
    <row r="168" spans="1:5" x14ac:dyDescent="0.2">
      <c r="A168" t="s">
        <v>268</v>
      </c>
      <c r="B168" s="19">
        <v>4781.07</v>
      </c>
      <c r="C168" s="19">
        <v>4185.45</v>
      </c>
      <c r="D168" s="19">
        <v>2052.9699999999998</v>
      </c>
      <c r="E168" s="19">
        <v>0</v>
      </c>
    </row>
    <row r="169" spans="1:5" x14ac:dyDescent="0.2">
      <c r="A169" t="s">
        <v>84</v>
      </c>
      <c r="B169" s="19">
        <v>6569.76</v>
      </c>
      <c r="C169" s="19">
        <v>5174.75</v>
      </c>
      <c r="D169" s="19">
        <v>2073.37</v>
      </c>
      <c r="E169" s="19">
        <v>0</v>
      </c>
    </row>
    <row r="170" spans="1:5" x14ac:dyDescent="0.2">
      <c r="A170" t="s">
        <v>85</v>
      </c>
      <c r="B170" s="19">
        <v>4744.38</v>
      </c>
      <c r="C170" s="19">
        <v>3948.73</v>
      </c>
      <c r="D170" s="19">
        <v>1482.07</v>
      </c>
      <c r="E170" s="19">
        <v>0</v>
      </c>
    </row>
    <row r="171" spans="1:5" x14ac:dyDescent="0.2">
      <c r="A171" t="s">
        <v>86</v>
      </c>
      <c r="B171" s="19">
        <v>4861.95</v>
      </c>
      <c r="C171" s="19">
        <v>4135.66</v>
      </c>
      <c r="D171" s="19">
        <v>1482.07</v>
      </c>
      <c r="E171" s="19">
        <v>0</v>
      </c>
    </row>
    <row r="172" spans="1:5" x14ac:dyDescent="0.2">
      <c r="A172" t="s">
        <v>87</v>
      </c>
      <c r="B172" s="19">
        <v>4891.17</v>
      </c>
      <c r="C172" s="19">
        <v>3958.7</v>
      </c>
      <c r="D172" s="19">
        <v>1482.07</v>
      </c>
      <c r="E172" s="19">
        <v>0</v>
      </c>
    </row>
    <row r="173" spans="1:5" x14ac:dyDescent="0.2">
      <c r="A173" t="s">
        <v>88</v>
      </c>
      <c r="B173" s="19">
        <v>4724.09</v>
      </c>
      <c r="C173" s="19">
        <v>4191.97</v>
      </c>
      <c r="D173" s="19">
        <v>1551.47</v>
      </c>
      <c r="E173" s="19">
        <v>0</v>
      </c>
    </row>
    <row r="174" spans="1:5" x14ac:dyDescent="0.2">
      <c r="A174" t="s">
        <v>318</v>
      </c>
      <c r="B174" s="19">
        <v>3644.87</v>
      </c>
      <c r="C174" s="19">
        <v>3351.8</v>
      </c>
      <c r="D174" s="19">
        <v>1491.43</v>
      </c>
      <c r="E174" s="19">
        <v>0</v>
      </c>
    </row>
    <row r="175" spans="1:5" x14ac:dyDescent="0.2">
      <c r="A175" t="s">
        <v>89</v>
      </c>
      <c r="B175" s="19">
        <v>7105.36</v>
      </c>
      <c r="C175" s="19">
        <v>5923.36</v>
      </c>
      <c r="D175" s="19">
        <v>2954.68</v>
      </c>
      <c r="E175" s="19">
        <v>0</v>
      </c>
    </row>
    <row r="176" spans="1:5" x14ac:dyDescent="0.2">
      <c r="A176" t="s">
        <v>90</v>
      </c>
      <c r="B176" s="19">
        <v>5662.56</v>
      </c>
      <c r="C176" s="19">
        <v>4348.3100000000004</v>
      </c>
      <c r="D176" s="19">
        <v>2108.15</v>
      </c>
      <c r="E176" s="19">
        <v>0</v>
      </c>
    </row>
    <row r="177" spans="1:5" x14ac:dyDescent="0.2">
      <c r="A177" t="s">
        <v>91</v>
      </c>
      <c r="B177" s="19">
        <v>3889.8</v>
      </c>
      <c r="C177" s="19">
        <v>3370.9</v>
      </c>
      <c r="D177" s="19">
        <v>1482.07</v>
      </c>
      <c r="E177" s="19">
        <v>0</v>
      </c>
    </row>
    <row r="178" spans="1:5" x14ac:dyDescent="0.2">
      <c r="A178" t="s">
        <v>92</v>
      </c>
      <c r="B178" s="19">
        <v>5314.8</v>
      </c>
      <c r="C178" s="19">
        <v>4387.17</v>
      </c>
      <c r="D178" s="19">
        <v>2108.15</v>
      </c>
      <c r="E178" s="19">
        <v>0</v>
      </c>
    </row>
    <row r="179" spans="1:5" x14ac:dyDescent="0.2">
      <c r="A179" t="s">
        <v>283</v>
      </c>
      <c r="B179" s="19">
        <v>3534.04</v>
      </c>
      <c r="C179" s="19">
        <v>3246.07</v>
      </c>
      <c r="D179" s="19">
        <v>1478.34</v>
      </c>
      <c r="E179" s="19">
        <v>0</v>
      </c>
    </row>
    <row r="180" spans="1:5" x14ac:dyDescent="0.2">
      <c r="A180" t="s">
        <v>258</v>
      </c>
      <c r="B180" s="19">
        <v>6061.05</v>
      </c>
      <c r="C180" s="19">
        <v>5170.3500000000004</v>
      </c>
      <c r="D180" s="19">
        <v>2542.02</v>
      </c>
      <c r="E180" s="19">
        <v>0</v>
      </c>
    </row>
    <row r="181" spans="1:5" x14ac:dyDescent="0.2">
      <c r="A181" t="s">
        <v>93</v>
      </c>
      <c r="B181" s="19">
        <v>4778.6400000000003</v>
      </c>
      <c r="C181" s="19">
        <v>4176.04</v>
      </c>
      <c r="D181" s="19">
        <v>2052.9699999999998</v>
      </c>
      <c r="E181" s="19">
        <v>0</v>
      </c>
    </row>
    <row r="182" spans="1:5" x14ac:dyDescent="0.2">
      <c r="A182" t="s">
        <v>411</v>
      </c>
      <c r="B182" s="19">
        <v>2785.44</v>
      </c>
      <c r="C182" s="19">
        <v>2585.6999999999998</v>
      </c>
      <c r="D182" s="19">
        <v>1091.22</v>
      </c>
      <c r="E182" s="19">
        <v>0</v>
      </c>
    </row>
    <row r="183" spans="1:5" x14ac:dyDescent="0.2">
      <c r="A183" t="s">
        <v>94</v>
      </c>
      <c r="B183" s="19">
        <v>5314.8</v>
      </c>
      <c r="C183" s="19">
        <v>4340.67</v>
      </c>
      <c r="D183" s="19">
        <v>2108.15</v>
      </c>
      <c r="E183" s="19">
        <v>0</v>
      </c>
    </row>
    <row r="184" spans="1:5" x14ac:dyDescent="0.2">
      <c r="A184" t="s">
        <v>95</v>
      </c>
      <c r="B184" s="19">
        <v>2738.95</v>
      </c>
      <c r="C184" s="19">
        <v>2544.71</v>
      </c>
      <c r="D184" s="19">
        <v>1131.24</v>
      </c>
      <c r="E184" s="19">
        <v>0</v>
      </c>
    </row>
    <row r="185" spans="1:5" x14ac:dyDescent="0.2">
      <c r="A185" t="s">
        <v>96</v>
      </c>
      <c r="B185" s="19">
        <v>6996.97</v>
      </c>
      <c r="C185" s="19">
        <v>5781.48</v>
      </c>
      <c r="D185" s="19">
        <v>2917.23</v>
      </c>
      <c r="E185" s="19">
        <v>249.13</v>
      </c>
    </row>
    <row r="186" spans="1:5" x14ac:dyDescent="0.2">
      <c r="A186" t="s">
        <v>269</v>
      </c>
      <c r="B186" s="19">
        <v>4031</v>
      </c>
      <c r="C186" s="19">
        <v>3329.73</v>
      </c>
      <c r="D186" s="19">
        <v>1482.07</v>
      </c>
      <c r="E186" s="19">
        <v>0</v>
      </c>
    </row>
    <row r="187" spans="1:5" x14ac:dyDescent="0.2">
      <c r="A187" t="s">
        <v>97</v>
      </c>
      <c r="B187" s="19">
        <v>6003.21</v>
      </c>
      <c r="C187" s="19">
        <v>5205</v>
      </c>
      <c r="D187" s="19">
        <v>2467.3200000000002</v>
      </c>
      <c r="E187" s="19">
        <v>0</v>
      </c>
    </row>
    <row r="188" spans="1:5" x14ac:dyDescent="0.2">
      <c r="A188" t="s">
        <v>98</v>
      </c>
      <c r="B188" s="19">
        <v>13121.86</v>
      </c>
      <c r="C188" s="19">
        <v>9854.7099999999991</v>
      </c>
      <c r="D188" s="19">
        <v>6560.93</v>
      </c>
      <c r="E188" s="19">
        <v>0</v>
      </c>
    </row>
    <row r="189" spans="1:5" x14ac:dyDescent="0.2">
      <c r="A189" t="s">
        <v>99</v>
      </c>
      <c r="B189" s="19">
        <v>3453.3</v>
      </c>
      <c r="C189" s="19">
        <v>3083.46</v>
      </c>
      <c r="D189" s="19">
        <v>1131.24</v>
      </c>
      <c r="E189" s="19">
        <v>0</v>
      </c>
    </row>
    <row r="190" spans="1:5" x14ac:dyDescent="0.2">
      <c r="A190" t="s">
        <v>100</v>
      </c>
      <c r="B190" s="19">
        <v>4031</v>
      </c>
      <c r="C190" s="19">
        <v>3473.36</v>
      </c>
      <c r="D190" s="19">
        <v>1482.07</v>
      </c>
      <c r="E190" s="19">
        <v>0</v>
      </c>
    </row>
    <row r="191" spans="1:5" x14ac:dyDescent="0.2">
      <c r="A191" t="s">
        <v>293</v>
      </c>
      <c r="B191" s="19">
        <v>4793.1099999999997</v>
      </c>
      <c r="C191" s="19">
        <v>4217.09</v>
      </c>
      <c r="D191" s="19">
        <v>1611.5</v>
      </c>
      <c r="E191" s="19">
        <v>0</v>
      </c>
    </row>
    <row r="192" spans="1:5" x14ac:dyDescent="0.2">
      <c r="A192" t="s">
        <v>459</v>
      </c>
      <c r="B192" s="19">
        <v>6778.61</v>
      </c>
      <c r="C192" s="19">
        <v>5252.83</v>
      </c>
      <c r="D192" s="19">
        <v>1664.65</v>
      </c>
      <c r="E192" s="19">
        <v>0</v>
      </c>
    </row>
    <row r="193" spans="1:5" x14ac:dyDescent="0.2">
      <c r="A193" t="s">
        <v>412</v>
      </c>
      <c r="B193" s="19">
        <v>6222</v>
      </c>
      <c r="C193" s="19">
        <v>4905.78</v>
      </c>
      <c r="D193" s="19">
        <v>2021.21</v>
      </c>
      <c r="E193" s="19">
        <v>0</v>
      </c>
    </row>
    <row r="194" spans="1:5" x14ac:dyDescent="0.2">
      <c r="A194" t="s">
        <v>460</v>
      </c>
      <c r="B194" s="19">
        <v>6882.09</v>
      </c>
      <c r="C194" s="19">
        <v>4795.49</v>
      </c>
      <c r="D194" s="19">
        <v>2844.57</v>
      </c>
      <c r="E194" s="19">
        <v>0</v>
      </c>
    </row>
    <row r="195" spans="1:5" x14ac:dyDescent="0.2">
      <c r="A195" t="s">
        <v>357</v>
      </c>
      <c r="B195" s="19">
        <v>2205.35</v>
      </c>
      <c r="C195" s="19">
        <v>2028.05</v>
      </c>
      <c r="D195" s="19">
        <v>996.78</v>
      </c>
      <c r="E195" s="19">
        <v>0</v>
      </c>
    </row>
    <row r="196" spans="1:5" x14ac:dyDescent="0.2">
      <c r="A196" t="s">
        <v>101</v>
      </c>
      <c r="B196" s="19">
        <v>4891.17</v>
      </c>
      <c r="C196" s="19">
        <v>4147.7700000000004</v>
      </c>
      <c r="D196" s="19">
        <v>1482.07</v>
      </c>
      <c r="E196" s="19">
        <v>0</v>
      </c>
    </row>
    <row r="197" spans="1:5" x14ac:dyDescent="0.2">
      <c r="A197" t="s">
        <v>102</v>
      </c>
      <c r="B197" s="19">
        <v>2694.47</v>
      </c>
      <c r="C197" s="19">
        <v>2407.06</v>
      </c>
      <c r="D197" s="19">
        <v>1115.24</v>
      </c>
      <c r="E197" s="19">
        <v>0</v>
      </c>
    </row>
    <row r="198" spans="1:5" x14ac:dyDescent="0.2">
      <c r="A198" t="s">
        <v>103</v>
      </c>
      <c r="B198" s="19">
        <v>3819.72</v>
      </c>
      <c r="C198" s="19">
        <v>3452.6</v>
      </c>
      <c r="D198" s="19">
        <v>1311</v>
      </c>
      <c r="E198" s="19">
        <v>0</v>
      </c>
    </row>
    <row r="199" spans="1:5" x14ac:dyDescent="0.2">
      <c r="A199" t="s">
        <v>104</v>
      </c>
      <c r="B199" s="19">
        <v>5314.8</v>
      </c>
      <c r="C199" s="19">
        <v>4315.67</v>
      </c>
      <c r="D199" s="19">
        <v>2108.15</v>
      </c>
      <c r="E199" s="19">
        <v>0</v>
      </c>
    </row>
    <row r="200" spans="1:5" x14ac:dyDescent="0.2">
      <c r="A200" t="s">
        <v>105</v>
      </c>
      <c r="B200" s="19">
        <v>6569.76</v>
      </c>
      <c r="C200" s="19">
        <v>5087.83</v>
      </c>
      <c r="D200" s="19">
        <v>2073.37</v>
      </c>
      <c r="E200" s="19">
        <v>0</v>
      </c>
    </row>
    <row r="201" spans="1:5" x14ac:dyDescent="0.2">
      <c r="A201" t="s">
        <v>388</v>
      </c>
      <c r="B201" s="19">
        <v>3889.8</v>
      </c>
      <c r="C201" s="19">
        <v>3370.9</v>
      </c>
      <c r="D201" s="19">
        <v>988.05</v>
      </c>
      <c r="E201" s="19">
        <v>0</v>
      </c>
    </row>
    <row r="202" spans="1:5" x14ac:dyDescent="0.2">
      <c r="A202" t="s">
        <v>364</v>
      </c>
      <c r="B202" s="19">
        <v>2644.24</v>
      </c>
      <c r="C202" s="19">
        <v>2457.21</v>
      </c>
      <c r="D202" s="19">
        <v>1091.22</v>
      </c>
      <c r="E202" s="19">
        <v>0</v>
      </c>
    </row>
    <row r="203" spans="1:5" x14ac:dyDescent="0.2">
      <c r="A203" t="s">
        <v>106</v>
      </c>
      <c r="B203" s="19">
        <v>6593.35</v>
      </c>
      <c r="C203" s="19">
        <v>4115.91</v>
      </c>
      <c r="D203" s="19">
        <v>2812.17</v>
      </c>
      <c r="E203" s="19">
        <v>0</v>
      </c>
    </row>
    <row r="204" spans="1:5" x14ac:dyDescent="0.2">
      <c r="A204" t="s">
        <v>107</v>
      </c>
      <c r="B204" s="19">
        <v>3889.8</v>
      </c>
      <c r="C204" s="19">
        <v>3397.9</v>
      </c>
      <c r="D204" s="19">
        <v>1482.07</v>
      </c>
      <c r="E204" s="19">
        <v>0</v>
      </c>
    </row>
    <row r="205" spans="1:5" x14ac:dyDescent="0.2">
      <c r="A205" t="s">
        <v>389</v>
      </c>
      <c r="B205" s="19">
        <v>2481.2800000000002</v>
      </c>
      <c r="C205" s="19">
        <v>2294.25</v>
      </c>
      <c r="D205" s="19">
        <v>727.48</v>
      </c>
      <c r="E205" s="19">
        <v>0</v>
      </c>
    </row>
    <row r="206" spans="1:5" x14ac:dyDescent="0.2">
      <c r="A206" t="s">
        <v>276</v>
      </c>
      <c r="B206" s="19">
        <v>6191.77</v>
      </c>
      <c r="C206" s="19">
        <v>4991.21</v>
      </c>
      <c r="D206" s="19">
        <v>2021.21</v>
      </c>
      <c r="E206" s="19">
        <v>0</v>
      </c>
    </row>
    <row r="207" spans="1:5" x14ac:dyDescent="0.2">
      <c r="A207" t="s">
        <v>461</v>
      </c>
      <c r="B207" s="19">
        <v>9272.77</v>
      </c>
      <c r="C207" s="19">
        <v>7369.91</v>
      </c>
      <c r="D207" s="19">
        <v>3593.53</v>
      </c>
      <c r="E207" s="19">
        <v>0</v>
      </c>
    </row>
    <row r="208" spans="1:5" x14ac:dyDescent="0.2">
      <c r="A208" t="s">
        <v>334</v>
      </c>
      <c r="B208" s="19">
        <v>6569.76</v>
      </c>
      <c r="C208" s="19">
        <v>5122.6099999999997</v>
      </c>
      <c r="D208" s="19">
        <v>2021.21</v>
      </c>
      <c r="E208" s="19">
        <v>0</v>
      </c>
    </row>
    <row r="209" spans="1:5" x14ac:dyDescent="0.2">
      <c r="A209" t="s">
        <v>366</v>
      </c>
      <c r="B209" s="19">
        <v>3889.8</v>
      </c>
      <c r="C209" s="19">
        <v>3370.9</v>
      </c>
      <c r="D209" s="19">
        <v>1482.07</v>
      </c>
      <c r="E209" s="19">
        <v>0</v>
      </c>
    </row>
    <row r="210" spans="1:5" x14ac:dyDescent="0.2">
      <c r="A210" t="s">
        <v>367</v>
      </c>
      <c r="B210" s="19">
        <v>4977.5</v>
      </c>
      <c r="C210" s="19">
        <v>4389.7299999999996</v>
      </c>
      <c r="D210" s="19">
        <v>2069.5300000000002</v>
      </c>
      <c r="E210" s="19">
        <v>0</v>
      </c>
    </row>
    <row r="211" spans="1:5" x14ac:dyDescent="0.2">
      <c r="A211" t="s">
        <v>413</v>
      </c>
      <c r="B211" s="19">
        <v>10701.47</v>
      </c>
      <c r="C211" s="19">
        <v>7926.79</v>
      </c>
      <c r="D211" s="19">
        <v>1010.6</v>
      </c>
      <c r="E211" s="19">
        <v>0</v>
      </c>
    </row>
    <row r="212" spans="1:5" x14ac:dyDescent="0.2">
      <c r="A212" t="s">
        <v>108</v>
      </c>
      <c r="B212" s="19">
        <v>13121.86</v>
      </c>
      <c r="C212" s="19">
        <v>9802.57</v>
      </c>
      <c r="D212" s="19">
        <v>6560.93</v>
      </c>
      <c r="E212" s="19">
        <v>0</v>
      </c>
    </row>
    <row r="213" spans="1:5" x14ac:dyDescent="0.2">
      <c r="A213" t="s">
        <v>109</v>
      </c>
      <c r="B213" s="19">
        <v>3889.8</v>
      </c>
      <c r="C213" s="19">
        <v>3370.9</v>
      </c>
      <c r="D213" s="19">
        <v>1482.07</v>
      </c>
      <c r="E213" s="19">
        <v>0</v>
      </c>
    </row>
    <row r="214" spans="1:5" x14ac:dyDescent="0.2">
      <c r="A214" t="s">
        <v>110</v>
      </c>
      <c r="B214" s="19">
        <v>5909.58</v>
      </c>
      <c r="C214" s="19">
        <v>4926.66</v>
      </c>
      <c r="D214" s="19">
        <v>2052.9699999999998</v>
      </c>
      <c r="E214" s="19">
        <v>0</v>
      </c>
    </row>
    <row r="215" spans="1:5" x14ac:dyDescent="0.2">
      <c r="A215" t="s">
        <v>111</v>
      </c>
      <c r="B215" s="19">
        <v>3383.19</v>
      </c>
      <c r="C215" s="19">
        <v>3132.07</v>
      </c>
      <c r="D215" s="19">
        <v>1403.8</v>
      </c>
      <c r="E215" s="19">
        <v>0</v>
      </c>
    </row>
    <row r="216" spans="1:5" x14ac:dyDescent="0.2">
      <c r="A216" t="s">
        <v>112</v>
      </c>
      <c r="B216" s="19">
        <v>4694.3500000000004</v>
      </c>
      <c r="C216" s="19">
        <v>3915.96</v>
      </c>
      <c r="D216" s="19">
        <v>1482.07</v>
      </c>
      <c r="E216" s="19">
        <v>0</v>
      </c>
    </row>
    <row r="217" spans="1:5" x14ac:dyDescent="0.2">
      <c r="A217" t="s">
        <v>113</v>
      </c>
      <c r="B217" s="19">
        <v>9281.07</v>
      </c>
      <c r="C217" s="19">
        <v>7017</v>
      </c>
      <c r="D217" s="19">
        <v>3727.18</v>
      </c>
      <c r="E217" s="19">
        <v>0</v>
      </c>
    </row>
    <row r="218" spans="1:5" x14ac:dyDescent="0.2">
      <c r="A218" t="s">
        <v>114</v>
      </c>
      <c r="B218" s="19">
        <v>4031</v>
      </c>
      <c r="C218" s="19">
        <v>3473.36</v>
      </c>
      <c r="D218" s="19">
        <v>1482.07</v>
      </c>
      <c r="E218" s="19">
        <v>0</v>
      </c>
    </row>
    <row r="219" spans="1:5" x14ac:dyDescent="0.2">
      <c r="A219" t="s">
        <v>115</v>
      </c>
      <c r="B219" s="19">
        <v>4891.17</v>
      </c>
      <c r="C219" s="19">
        <v>4044.82</v>
      </c>
      <c r="D219" s="19">
        <v>1482.07</v>
      </c>
      <c r="E219" s="19">
        <v>0</v>
      </c>
    </row>
    <row r="220" spans="1:5" x14ac:dyDescent="0.2">
      <c r="A220" t="s">
        <v>343</v>
      </c>
      <c r="B220" s="19">
        <v>4031</v>
      </c>
      <c r="C220" s="19">
        <v>3344.36</v>
      </c>
      <c r="D220" s="19">
        <v>1482.07</v>
      </c>
      <c r="E220" s="19">
        <v>0</v>
      </c>
    </row>
    <row r="221" spans="1:5" x14ac:dyDescent="0.2">
      <c r="A221" t="s">
        <v>116</v>
      </c>
      <c r="B221" s="19">
        <v>7349.36</v>
      </c>
      <c r="C221" s="19">
        <v>6302.29</v>
      </c>
      <c r="D221" s="19">
        <v>2764.13</v>
      </c>
      <c r="E221" s="19">
        <v>0</v>
      </c>
    </row>
    <row r="222" spans="1:5" x14ac:dyDescent="0.2">
      <c r="A222" t="s">
        <v>462</v>
      </c>
      <c r="B222" s="19">
        <v>7163.49</v>
      </c>
      <c r="C222" s="19">
        <v>5597.08</v>
      </c>
      <c r="D222" s="19">
        <v>2108.15</v>
      </c>
      <c r="E222" s="19">
        <v>0</v>
      </c>
    </row>
    <row r="223" spans="1:5" x14ac:dyDescent="0.2">
      <c r="A223" t="s">
        <v>117</v>
      </c>
      <c r="B223" s="19">
        <v>4897.2700000000004</v>
      </c>
      <c r="C223" s="19">
        <v>4226.99</v>
      </c>
      <c r="D223" s="19">
        <v>2091.64</v>
      </c>
      <c r="E223" s="19">
        <v>0</v>
      </c>
    </row>
    <row r="224" spans="1:5" x14ac:dyDescent="0.2">
      <c r="A224" t="s">
        <v>313</v>
      </c>
      <c r="B224" s="19">
        <v>2644.24</v>
      </c>
      <c r="C224" s="19">
        <v>2361.16</v>
      </c>
      <c r="D224" s="19">
        <v>1091.22</v>
      </c>
      <c r="E224" s="19">
        <v>0</v>
      </c>
    </row>
    <row r="225" spans="1:5" x14ac:dyDescent="0.2">
      <c r="A225" t="s">
        <v>249</v>
      </c>
      <c r="B225" s="19">
        <v>5588.18</v>
      </c>
      <c r="C225" s="19">
        <v>4842.3500000000004</v>
      </c>
      <c r="D225" s="19">
        <v>2291.89</v>
      </c>
      <c r="E225" s="19">
        <v>0</v>
      </c>
    </row>
    <row r="226" spans="1:5" x14ac:dyDescent="0.2">
      <c r="A226" t="s">
        <v>463</v>
      </c>
      <c r="B226" s="19">
        <v>5522.46</v>
      </c>
      <c r="C226" s="19">
        <v>4211.62</v>
      </c>
      <c r="D226" s="19">
        <v>678.16</v>
      </c>
      <c r="E226" s="19">
        <v>0</v>
      </c>
    </row>
    <row r="227" spans="1:5" x14ac:dyDescent="0.2">
      <c r="A227" t="s">
        <v>464</v>
      </c>
      <c r="B227" s="19">
        <v>2297.88</v>
      </c>
      <c r="C227" s="19">
        <v>2111.2600000000002</v>
      </c>
      <c r="D227" s="19">
        <v>453.73</v>
      </c>
      <c r="E227" s="19">
        <v>0</v>
      </c>
    </row>
    <row r="228" spans="1:5" x14ac:dyDescent="0.2">
      <c r="A228" t="s">
        <v>264</v>
      </c>
      <c r="B228" s="19">
        <v>4914.72</v>
      </c>
      <c r="C228" s="19">
        <v>595.99</v>
      </c>
      <c r="D228" s="19">
        <v>1482.07</v>
      </c>
      <c r="E228" s="19">
        <v>0</v>
      </c>
    </row>
    <row r="229" spans="1:5" x14ac:dyDescent="0.2">
      <c r="A229" t="s">
        <v>368</v>
      </c>
      <c r="B229" s="19">
        <v>2644.24</v>
      </c>
      <c r="C229" s="19">
        <v>2370.7600000000002</v>
      </c>
      <c r="D229" s="19">
        <v>1091.22</v>
      </c>
      <c r="E229" s="19">
        <v>0</v>
      </c>
    </row>
    <row r="230" spans="1:5" x14ac:dyDescent="0.2">
      <c r="A230" t="s">
        <v>393</v>
      </c>
      <c r="B230" s="19">
        <v>5314.8</v>
      </c>
      <c r="C230" s="19">
        <v>4340.67</v>
      </c>
      <c r="D230" s="19">
        <v>1347.47</v>
      </c>
      <c r="E230" s="19">
        <v>0</v>
      </c>
    </row>
    <row r="231" spans="1:5" x14ac:dyDescent="0.2">
      <c r="A231" t="s">
        <v>385</v>
      </c>
      <c r="B231" s="19">
        <v>5144.55</v>
      </c>
      <c r="C231" s="19">
        <v>4398.72</v>
      </c>
      <c r="D231" s="19">
        <v>1527.92</v>
      </c>
      <c r="E231" s="19">
        <v>0</v>
      </c>
    </row>
    <row r="232" spans="1:5" x14ac:dyDescent="0.2">
      <c r="A232" t="s">
        <v>493</v>
      </c>
      <c r="B232" s="19">
        <v>2302.44</v>
      </c>
      <c r="C232" s="19">
        <v>1995.41</v>
      </c>
      <c r="D232" s="19">
        <v>272.81</v>
      </c>
      <c r="E232" s="19">
        <v>0</v>
      </c>
    </row>
    <row r="233" spans="1:5" x14ac:dyDescent="0.2">
      <c r="A233" t="s">
        <v>489</v>
      </c>
      <c r="B233" s="19">
        <v>3403.07</v>
      </c>
      <c r="C233" s="19">
        <v>2930.59</v>
      </c>
      <c r="D233" s="19">
        <v>410.38</v>
      </c>
      <c r="E233" s="19">
        <v>0</v>
      </c>
    </row>
    <row r="234" spans="1:5" x14ac:dyDescent="0.2">
      <c r="A234" t="s">
        <v>118</v>
      </c>
      <c r="B234" s="19">
        <v>3432.23</v>
      </c>
      <c r="C234" s="19">
        <v>3096.98</v>
      </c>
      <c r="D234" s="19">
        <v>1131.24</v>
      </c>
      <c r="E234" s="19">
        <v>0</v>
      </c>
    </row>
    <row r="235" spans="1:5" x14ac:dyDescent="0.2">
      <c r="A235" t="s">
        <v>380</v>
      </c>
      <c r="B235" s="19">
        <v>2869.56</v>
      </c>
      <c r="C235" s="19">
        <v>2625.4</v>
      </c>
      <c r="D235" s="19">
        <v>907.45</v>
      </c>
      <c r="E235" s="19">
        <v>0</v>
      </c>
    </row>
    <row r="236" spans="1:5" x14ac:dyDescent="0.2">
      <c r="A236" t="s">
        <v>119</v>
      </c>
      <c r="B236" s="19">
        <v>3873.84</v>
      </c>
      <c r="C236" s="19">
        <v>3536.6</v>
      </c>
      <c r="D236" s="19">
        <v>1607.26</v>
      </c>
      <c r="E236" s="19">
        <v>0</v>
      </c>
    </row>
    <row r="237" spans="1:5" x14ac:dyDescent="0.2">
      <c r="A237" t="s">
        <v>465</v>
      </c>
      <c r="B237" s="19">
        <v>9630.57</v>
      </c>
      <c r="C237" s="19">
        <v>7593.82</v>
      </c>
      <c r="D237" s="19">
        <v>3758.67</v>
      </c>
      <c r="E237" s="19">
        <v>0</v>
      </c>
    </row>
    <row r="238" spans="1:5" x14ac:dyDescent="0.2">
      <c r="A238" t="s">
        <v>414</v>
      </c>
      <c r="B238" s="19">
        <v>5662.56</v>
      </c>
      <c r="C238" s="19">
        <v>4556.97</v>
      </c>
      <c r="D238" s="19">
        <v>2108.15</v>
      </c>
      <c r="E238" s="19">
        <v>0</v>
      </c>
    </row>
    <row r="239" spans="1:5" x14ac:dyDescent="0.2">
      <c r="A239" t="s">
        <v>120</v>
      </c>
      <c r="B239" s="19">
        <v>4872.38</v>
      </c>
      <c r="C239" s="19">
        <v>4029.01</v>
      </c>
      <c r="D239" s="19">
        <v>1482.07</v>
      </c>
      <c r="E239" s="19">
        <v>0</v>
      </c>
    </row>
    <row r="240" spans="1:5" x14ac:dyDescent="0.2">
      <c r="A240" t="s">
        <v>415</v>
      </c>
      <c r="B240" s="19">
        <v>2774.95</v>
      </c>
      <c r="C240" s="19">
        <v>2581.71</v>
      </c>
      <c r="D240" s="19">
        <v>1131.24</v>
      </c>
      <c r="E240" s="19">
        <v>0</v>
      </c>
    </row>
    <row r="241" spans="1:5" x14ac:dyDescent="0.2">
      <c r="A241" t="s">
        <v>294</v>
      </c>
      <c r="B241" s="19">
        <v>2626.99</v>
      </c>
      <c r="C241" s="19">
        <v>2343.91</v>
      </c>
      <c r="D241" s="19">
        <v>1091.22</v>
      </c>
      <c r="E241" s="19">
        <v>0</v>
      </c>
    </row>
    <row r="242" spans="1:5" x14ac:dyDescent="0.2">
      <c r="A242" t="s">
        <v>398</v>
      </c>
      <c r="B242" s="19">
        <v>3889.8</v>
      </c>
      <c r="C242" s="19">
        <v>3370.9</v>
      </c>
      <c r="D242" s="19">
        <v>741.04</v>
      </c>
      <c r="E242" s="19">
        <v>0</v>
      </c>
    </row>
    <row r="243" spans="1:5" x14ac:dyDescent="0.2">
      <c r="A243" t="s">
        <v>416</v>
      </c>
      <c r="B243" s="19">
        <v>6070.8</v>
      </c>
      <c r="C243" s="19">
        <v>4967.92</v>
      </c>
      <c r="D243" s="19">
        <v>1010.6</v>
      </c>
      <c r="E243" s="19">
        <v>0</v>
      </c>
    </row>
    <row r="244" spans="1:5" x14ac:dyDescent="0.2">
      <c r="A244" t="s">
        <v>121</v>
      </c>
      <c r="B244" s="19">
        <v>5980.48</v>
      </c>
      <c r="C244" s="19">
        <v>4971.91</v>
      </c>
      <c r="D244" s="19">
        <v>2052.9699999999998</v>
      </c>
      <c r="E244" s="19">
        <v>0</v>
      </c>
    </row>
    <row r="245" spans="1:5" x14ac:dyDescent="0.2">
      <c r="A245" t="s">
        <v>466</v>
      </c>
      <c r="B245" s="19">
        <v>4390.17</v>
      </c>
      <c r="C245" s="19">
        <v>3757.81</v>
      </c>
      <c r="D245" s="19">
        <v>505.3</v>
      </c>
      <c r="E245" s="19">
        <v>0</v>
      </c>
    </row>
    <row r="246" spans="1:5" x14ac:dyDescent="0.2">
      <c r="A246" t="s">
        <v>248</v>
      </c>
      <c r="B246" s="19">
        <v>6444.26</v>
      </c>
      <c r="C246" s="19">
        <v>5096.5</v>
      </c>
      <c r="D246" s="19">
        <v>2021.21</v>
      </c>
      <c r="E246" s="19">
        <v>0</v>
      </c>
    </row>
    <row r="247" spans="1:5" x14ac:dyDescent="0.2">
      <c r="A247" t="s">
        <v>417</v>
      </c>
      <c r="B247" s="19">
        <v>5980.14</v>
      </c>
      <c r="C247" s="19">
        <v>5039.2299999999996</v>
      </c>
      <c r="D247" s="19">
        <v>2052.9699999999998</v>
      </c>
      <c r="E247" s="19">
        <v>0</v>
      </c>
    </row>
    <row r="248" spans="1:5" x14ac:dyDescent="0.2">
      <c r="A248" t="s">
        <v>259</v>
      </c>
      <c r="B248" s="19">
        <v>5397.2</v>
      </c>
      <c r="C248" s="19">
        <v>4797.1899999999996</v>
      </c>
      <c r="D248" s="19">
        <v>2005.49</v>
      </c>
      <c r="E248" s="19">
        <v>0</v>
      </c>
    </row>
    <row r="249" spans="1:5" x14ac:dyDescent="0.2">
      <c r="A249" t="s">
        <v>122</v>
      </c>
      <c r="B249" s="19">
        <v>3889.8</v>
      </c>
      <c r="C249" s="19">
        <v>3370.9</v>
      </c>
      <c r="D249" s="19">
        <v>1482.07</v>
      </c>
      <c r="E249" s="19">
        <v>0</v>
      </c>
    </row>
    <row r="250" spans="1:5" x14ac:dyDescent="0.2">
      <c r="A250" t="s">
        <v>123</v>
      </c>
      <c r="B250" s="19">
        <v>6569.76</v>
      </c>
      <c r="C250" s="19">
        <v>5166.16</v>
      </c>
      <c r="D250" s="19">
        <v>2073.37</v>
      </c>
      <c r="E250" s="19">
        <v>0</v>
      </c>
    </row>
    <row r="251" spans="1:5" x14ac:dyDescent="0.2">
      <c r="A251" t="s">
        <v>124</v>
      </c>
      <c r="B251" s="19">
        <v>3617.4</v>
      </c>
      <c r="C251" s="19">
        <v>3315.54</v>
      </c>
      <c r="D251" s="19">
        <v>1513.97</v>
      </c>
      <c r="E251" s="19">
        <v>0</v>
      </c>
    </row>
    <row r="252" spans="1:5" x14ac:dyDescent="0.2">
      <c r="A252" t="s">
        <v>125</v>
      </c>
      <c r="B252" s="19">
        <v>5789.58</v>
      </c>
      <c r="C252" s="19">
        <v>4636.17</v>
      </c>
      <c r="D252" s="19">
        <v>2382.0100000000002</v>
      </c>
      <c r="E252" s="19">
        <v>0</v>
      </c>
    </row>
    <row r="253" spans="1:5" x14ac:dyDescent="0.2">
      <c r="A253" t="s">
        <v>495</v>
      </c>
      <c r="B253" s="19">
        <v>6037.85</v>
      </c>
      <c r="C253" s="19">
        <v>4670.97</v>
      </c>
      <c r="D253" s="19">
        <v>739.73</v>
      </c>
      <c r="E253" s="19">
        <v>0</v>
      </c>
    </row>
    <row r="254" spans="1:5" x14ac:dyDescent="0.2">
      <c r="A254" t="s">
        <v>126</v>
      </c>
      <c r="B254" s="19">
        <v>5088.12</v>
      </c>
      <c r="C254" s="19">
        <v>595.99</v>
      </c>
      <c r="D254" s="19">
        <v>1482.07</v>
      </c>
      <c r="E254" s="19">
        <v>0</v>
      </c>
    </row>
    <row r="255" spans="1:5" x14ac:dyDescent="0.2">
      <c r="A255" t="s">
        <v>295</v>
      </c>
      <c r="B255" s="19">
        <v>2644.24</v>
      </c>
      <c r="C255" s="19">
        <v>2457.21</v>
      </c>
      <c r="D255" s="19">
        <v>1091.22</v>
      </c>
      <c r="E255" s="19">
        <v>0</v>
      </c>
    </row>
    <row r="256" spans="1:5" x14ac:dyDescent="0.2">
      <c r="A256" t="s">
        <v>418</v>
      </c>
      <c r="B256" s="19">
        <v>3936.91</v>
      </c>
      <c r="C256" s="19">
        <v>3597.02</v>
      </c>
      <c r="D256" s="19">
        <v>1611.5</v>
      </c>
      <c r="E256" s="19">
        <v>0</v>
      </c>
    </row>
    <row r="257" spans="1:5" x14ac:dyDescent="0.2">
      <c r="A257" t="s">
        <v>127</v>
      </c>
      <c r="B257" s="19">
        <v>7585.59</v>
      </c>
      <c r="C257" s="19">
        <v>5964.53</v>
      </c>
      <c r="D257" s="19">
        <v>3727.18</v>
      </c>
      <c r="E257" s="19">
        <v>0</v>
      </c>
    </row>
    <row r="258" spans="1:5" x14ac:dyDescent="0.2">
      <c r="A258" t="s">
        <v>128</v>
      </c>
      <c r="B258" s="19">
        <v>3889.8</v>
      </c>
      <c r="C258" s="19">
        <v>3394.17</v>
      </c>
      <c r="D258" s="19">
        <v>1482.07</v>
      </c>
      <c r="E258" s="19">
        <v>0</v>
      </c>
    </row>
    <row r="259" spans="1:5" x14ac:dyDescent="0.2">
      <c r="A259" t="s">
        <v>129</v>
      </c>
      <c r="B259" s="19">
        <v>4031</v>
      </c>
      <c r="C259" s="19">
        <v>3474.56</v>
      </c>
      <c r="D259" s="19">
        <v>1482.07</v>
      </c>
      <c r="E259" s="19">
        <v>0</v>
      </c>
    </row>
    <row r="260" spans="1:5" x14ac:dyDescent="0.2">
      <c r="A260" t="s">
        <v>130</v>
      </c>
      <c r="B260" s="19">
        <v>5842.94</v>
      </c>
      <c r="C260" s="19">
        <v>4649.7</v>
      </c>
      <c r="D260" s="19">
        <v>2822.77</v>
      </c>
      <c r="E260" s="19">
        <v>0</v>
      </c>
    </row>
    <row r="261" spans="1:5" x14ac:dyDescent="0.2">
      <c r="A261" t="s">
        <v>394</v>
      </c>
      <c r="B261" s="19">
        <v>4965.6899999999996</v>
      </c>
      <c r="C261" s="19">
        <v>4219.8599999999997</v>
      </c>
      <c r="D261" s="19">
        <v>1336.93</v>
      </c>
      <c r="E261" s="19">
        <v>0</v>
      </c>
    </row>
    <row r="262" spans="1:5" x14ac:dyDescent="0.2">
      <c r="A262" t="s">
        <v>284</v>
      </c>
      <c r="B262" s="19">
        <v>3724.34</v>
      </c>
      <c r="C262" s="19">
        <v>667.52</v>
      </c>
      <c r="D262" s="19">
        <v>1091.22</v>
      </c>
      <c r="E262" s="19">
        <v>0</v>
      </c>
    </row>
    <row r="263" spans="1:5" x14ac:dyDescent="0.2">
      <c r="A263" t="s">
        <v>131</v>
      </c>
      <c r="B263" s="19">
        <v>5314.8</v>
      </c>
      <c r="C263" s="19">
        <v>4387.17</v>
      </c>
      <c r="D263" s="19">
        <v>2073.37</v>
      </c>
      <c r="E263" s="19">
        <v>0</v>
      </c>
    </row>
    <row r="264" spans="1:5" x14ac:dyDescent="0.2">
      <c r="A264" t="s">
        <v>378</v>
      </c>
      <c r="B264" s="19">
        <v>2297.88</v>
      </c>
      <c r="C264" s="19">
        <v>2111.2600000000002</v>
      </c>
      <c r="D264" s="19">
        <v>907.45</v>
      </c>
      <c r="E264" s="19">
        <v>0</v>
      </c>
    </row>
    <row r="265" spans="1:5" x14ac:dyDescent="0.2">
      <c r="A265" t="s">
        <v>132</v>
      </c>
      <c r="B265" s="19">
        <v>4713.13</v>
      </c>
      <c r="C265" s="19">
        <v>3927.88</v>
      </c>
      <c r="D265" s="19">
        <v>1482.07</v>
      </c>
      <c r="E265" s="19">
        <v>0</v>
      </c>
    </row>
    <row r="266" spans="1:5" x14ac:dyDescent="0.2">
      <c r="A266" t="s">
        <v>133</v>
      </c>
      <c r="B266" s="19">
        <v>5785.65</v>
      </c>
      <c r="C266" s="19">
        <v>4846.5</v>
      </c>
      <c r="D266" s="19">
        <v>2052.9699999999998</v>
      </c>
      <c r="E266" s="19">
        <v>0</v>
      </c>
    </row>
    <row r="267" spans="1:5" x14ac:dyDescent="0.2">
      <c r="A267" t="s">
        <v>134</v>
      </c>
      <c r="B267" s="19">
        <v>4891.17</v>
      </c>
      <c r="C267" s="19">
        <v>4040.94</v>
      </c>
      <c r="D267" s="19">
        <v>1482.07</v>
      </c>
      <c r="E267" s="19">
        <v>0</v>
      </c>
    </row>
    <row r="268" spans="1:5" x14ac:dyDescent="0.2">
      <c r="A268" t="s">
        <v>135</v>
      </c>
      <c r="B268" s="19">
        <v>4893.55</v>
      </c>
      <c r="C268" s="19">
        <v>4316.97</v>
      </c>
      <c r="D268" s="19">
        <v>2052.9699999999998</v>
      </c>
      <c r="E268" s="19">
        <v>0</v>
      </c>
    </row>
    <row r="269" spans="1:5" x14ac:dyDescent="0.2">
      <c r="A269" t="s">
        <v>419</v>
      </c>
      <c r="B269" s="19">
        <v>4551.3999999999996</v>
      </c>
      <c r="C269" s="19">
        <v>4077.36</v>
      </c>
      <c r="D269" s="19">
        <v>1866.64</v>
      </c>
      <c r="E269" s="19">
        <v>0</v>
      </c>
    </row>
    <row r="270" spans="1:5" x14ac:dyDescent="0.2">
      <c r="A270" t="s">
        <v>136</v>
      </c>
      <c r="B270" s="19">
        <v>4642.8599999999997</v>
      </c>
      <c r="C270" s="19">
        <v>4125.38</v>
      </c>
      <c r="D270" s="19">
        <v>1537.72</v>
      </c>
      <c r="E270" s="19">
        <v>0</v>
      </c>
    </row>
    <row r="271" spans="1:5" x14ac:dyDescent="0.2">
      <c r="A271" t="s">
        <v>137</v>
      </c>
      <c r="B271" s="19">
        <v>3889.8</v>
      </c>
      <c r="C271" s="19">
        <v>3370.9</v>
      </c>
      <c r="D271" s="19">
        <v>1482.07</v>
      </c>
      <c r="E271" s="19">
        <v>0</v>
      </c>
    </row>
    <row r="272" spans="1:5" x14ac:dyDescent="0.2">
      <c r="A272" t="s">
        <v>270</v>
      </c>
      <c r="B272" s="19">
        <v>4548.3</v>
      </c>
      <c r="C272" s="19">
        <v>3909.58</v>
      </c>
      <c r="D272" s="19">
        <v>1482.07</v>
      </c>
      <c r="E272" s="19">
        <v>0</v>
      </c>
    </row>
    <row r="273" spans="1:5" x14ac:dyDescent="0.2">
      <c r="A273" t="s">
        <v>467</v>
      </c>
      <c r="B273" s="19">
        <v>5662.56</v>
      </c>
      <c r="C273" s="19">
        <v>4704.2700000000004</v>
      </c>
      <c r="D273" s="19">
        <v>673.74</v>
      </c>
      <c r="E273" s="19">
        <v>0</v>
      </c>
    </row>
    <row r="274" spans="1:5" x14ac:dyDescent="0.2">
      <c r="A274" t="s">
        <v>335</v>
      </c>
      <c r="B274" s="19">
        <v>2682.57</v>
      </c>
      <c r="C274" s="19">
        <v>2399.4899999999998</v>
      </c>
      <c r="D274" s="19">
        <v>1091.22</v>
      </c>
      <c r="E274" s="19">
        <v>0</v>
      </c>
    </row>
    <row r="275" spans="1:5" x14ac:dyDescent="0.2">
      <c r="A275" t="s">
        <v>138</v>
      </c>
      <c r="B275" s="19">
        <v>7774.04</v>
      </c>
      <c r="C275" s="19">
        <v>6284.62</v>
      </c>
      <c r="D275" s="19">
        <v>3043.63</v>
      </c>
      <c r="E275" s="19">
        <v>0</v>
      </c>
    </row>
    <row r="276" spans="1:5" x14ac:dyDescent="0.2">
      <c r="A276" t="s">
        <v>139</v>
      </c>
      <c r="B276" s="19">
        <v>4031</v>
      </c>
      <c r="C276" s="19">
        <v>3474.56</v>
      </c>
      <c r="D276" s="19">
        <v>1482.07</v>
      </c>
      <c r="E276" s="19">
        <v>0</v>
      </c>
    </row>
    <row r="277" spans="1:5" x14ac:dyDescent="0.2">
      <c r="A277" t="s">
        <v>140</v>
      </c>
      <c r="B277" s="19">
        <v>3664.86</v>
      </c>
      <c r="C277" s="19">
        <v>3362.47</v>
      </c>
      <c r="D277" s="19">
        <v>1527.45</v>
      </c>
      <c r="E277" s="19">
        <v>0</v>
      </c>
    </row>
    <row r="278" spans="1:5" x14ac:dyDescent="0.2">
      <c r="A278" t="s">
        <v>141</v>
      </c>
      <c r="B278" s="19">
        <v>5626</v>
      </c>
      <c r="C278" s="19">
        <v>4602.24</v>
      </c>
      <c r="D278" s="19">
        <v>1482.07</v>
      </c>
      <c r="E278" s="19">
        <v>0</v>
      </c>
    </row>
    <row r="279" spans="1:5" x14ac:dyDescent="0.2">
      <c r="A279" t="s">
        <v>142</v>
      </c>
      <c r="B279" s="19">
        <v>6835.45</v>
      </c>
      <c r="C279" s="19">
        <v>5700.09</v>
      </c>
      <c r="D279" s="19">
        <v>2812.16</v>
      </c>
      <c r="E279" s="19">
        <v>0</v>
      </c>
    </row>
    <row r="280" spans="1:5" x14ac:dyDescent="0.2">
      <c r="A280" t="s">
        <v>296</v>
      </c>
      <c r="B280" s="19">
        <v>2524.2399999999998</v>
      </c>
      <c r="C280" s="19">
        <v>2207.09</v>
      </c>
      <c r="D280" s="19">
        <v>1091.22</v>
      </c>
      <c r="E280" s="19">
        <v>0</v>
      </c>
    </row>
    <row r="281" spans="1:5" x14ac:dyDescent="0.2">
      <c r="A281" t="s">
        <v>143</v>
      </c>
      <c r="B281" s="19">
        <v>6569.76</v>
      </c>
      <c r="C281" s="19">
        <v>5174.75</v>
      </c>
      <c r="D281" s="19">
        <v>2108.15</v>
      </c>
      <c r="E281" s="19">
        <v>0</v>
      </c>
    </row>
    <row r="282" spans="1:5" x14ac:dyDescent="0.2">
      <c r="A282" t="s">
        <v>144</v>
      </c>
      <c r="B282" s="19">
        <v>5662.56</v>
      </c>
      <c r="C282" s="19">
        <v>4704.2700000000004</v>
      </c>
      <c r="D282" s="19">
        <v>2108.15</v>
      </c>
      <c r="E282" s="19">
        <v>0</v>
      </c>
    </row>
    <row r="283" spans="1:5" x14ac:dyDescent="0.2">
      <c r="A283" t="s">
        <v>145</v>
      </c>
      <c r="B283" s="19">
        <v>3680.68</v>
      </c>
      <c r="C283" s="19">
        <v>3372.17</v>
      </c>
      <c r="D283" s="19">
        <v>1131.24</v>
      </c>
      <c r="E283" s="19">
        <v>0</v>
      </c>
    </row>
    <row r="284" spans="1:5" x14ac:dyDescent="0.2">
      <c r="A284" t="s">
        <v>146</v>
      </c>
      <c r="B284" s="19">
        <v>4524.91</v>
      </c>
      <c r="C284" s="19">
        <v>4023.11</v>
      </c>
      <c r="D284" s="19">
        <v>1422.18</v>
      </c>
      <c r="E284" s="19">
        <v>113.62</v>
      </c>
    </row>
    <row r="285" spans="1:5" x14ac:dyDescent="0.2">
      <c r="A285" t="s">
        <v>336</v>
      </c>
      <c r="B285" s="19">
        <v>4042.41</v>
      </c>
      <c r="C285" s="19">
        <v>3516.46</v>
      </c>
      <c r="D285" s="19">
        <v>2021.21</v>
      </c>
      <c r="E285" s="19">
        <v>0</v>
      </c>
    </row>
    <row r="286" spans="1:5" x14ac:dyDescent="0.2">
      <c r="A286" t="s">
        <v>260</v>
      </c>
      <c r="B286" s="19">
        <v>2644.24</v>
      </c>
      <c r="C286" s="19">
        <v>2457.21</v>
      </c>
      <c r="D286" s="19">
        <v>1091.22</v>
      </c>
      <c r="E286" s="19">
        <v>0</v>
      </c>
    </row>
    <row r="287" spans="1:5" x14ac:dyDescent="0.2">
      <c r="A287" t="s">
        <v>147</v>
      </c>
      <c r="B287" s="19">
        <v>16108.05</v>
      </c>
      <c r="C287" s="19">
        <v>11915.42</v>
      </c>
      <c r="D287" s="19">
        <v>7816.64</v>
      </c>
      <c r="E287" s="19">
        <v>0</v>
      </c>
    </row>
    <row r="288" spans="1:5" x14ac:dyDescent="0.2">
      <c r="A288" t="s">
        <v>360</v>
      </c>
      <c r="B288" s="19">
        <v>4548.3</v>
      </c>
      <c r="C288" s="19">
        <v>3697.74</v>
      </c>
      <c r="D288" s="19">
        <v>1482.07</v>
      </c>
      <c r="E288" s="19">
        <v>0</v>
      </c>
    </row>
    <row r="289" spans="1:5" x14ac:dyDescent="0.2">
      <c r="A289" t="s">
        <v>148</v>
      </c>
      <c r="B289" s="19">
        <v>7217.85</v>
      </c>
      <c r="C289" s="19">
        <v>5611.23</v>
      </c>
      <c r="D289" s="19">
        <v>2862.25</v>
      </c>
      <c r="E289" s="19">
        <v>0</v>
      </c>
    </row>
    <row r="290" spans="1:5" x14ac:dyDescent="0.2">
      <c r="A290" t="s">
        <v>149</v>
      </c>
      <c r="B290" s="19">
        <v>5250.52</v>
      </c>
      <c r="C290" s="19">
        <v>4571.32</v>
      </c>
      <c r="D290" s="19">
        <v>2199.2399999999998</v>
      </c>
      <c r="E290" s="19">
        <v>0</v>
      </c>
    </row>
    <row r="291" spans="1:5" x14ac:dyDescent="0.2">
      <c r="A291" t="s">
        <v>150</v>
      </c>
      <c r="B291" s="19">
        <v>6962.04</v>
      </c>
      <c r="C291" s="19">
        <v>1100.79</v>
      </c>
      <c r="D291" s="19">
        <v>2103.0300000000002</v>
      </c>
      <c r="E291" s="19">
        <v>0</v>
      </c>
    </row>
    <row r="292" spans="1:5" x14ac:dyDescent="0.2">
      <c r="A292" t="s">
        <v>491</v>
      </c>
      <c r="B292" s="19">
        <v>4042.41</v>
      </c>
      <c r="C292" s="19">
        <v>3516.46</v>
      </c>
      <c r="D292" s="19">
        <v>505.3</v>
      </c>
      <c r="E292" s="19">
        <v>0</v>
      </c>
    </row>
    <row r="293" spans="1:5" x14ac:dyDescent="0.2">
      <c r="A293" t="s">
        <v>151</v>
      </c>
      <c r="B293" s="19">
        <v>3282.52</v>
      </c>
      <c r="C293" s="19">
        <v>2926.31</v>
      </c>
      <c r="D293" s="19">
        <v>1341.36</v>
      </c>
      <c r="E293" s="19">
        <v>0</v>
      </c>
    </row>
    <row r="294" spans="1:5" x14ac:dyDescent="0.2">
      <c r="A294" t="s">
        <v>152</v>
      </c>
      <c r="B294" s="19">
        <v>5662.56</v>
      </c>
      <c r="C294" s="19">
        <v>4609.1099999999997</v>
      </c>
      <c r="D294" s="19">
        <v>2073.37</v>
      </c>
      <c r="E294" s="19">
        <v>0</v>
      </c>
    </row>
    <row r="295" spans="1:5" x14ac:dyDescent="0.2">
      <c r="A295" t="s">
        <v>297</v>
      </c>
      <c r="B295" s="19">
        <v>2670.41</v>
      </c>
      <c r="C295" s="19">
        <v>2387.33</v>
      </c>
      <c r="D295" s="19">
        <v>1091.22</v>
      </c>
      <c r="E295" s="19">
        <v>0</v>
      </c>
    </row>
    <row r="296" spans="1:5" x14ac:dyDescent="0.2">
      <c r="A296" t="s">
        <v>153</v>
      </c>
      <c r="B296" s="19">
        <v>4492.22</v>
      </c>
      <c r="C296" s="19">
        <v>4018.18</v>
      </c>
      <c r="D296" s="19">
        <v>1866.64</v>
      </c>
      <c r="E296" s="19">
        <v>0</v>
      </c>
    </row>
    <row r="297" spans="1:5" x14ac:dyDescent="0.2">
      <c r="A297" t="s">
        <v>154</v>
      </c>
      <c r="B297" s="19">
        <v>6632.8</v>
      </c>
      <c r="C297" s="19">
        <v>5585.73</v>
      </c>
      <c r="D297" s="19">
        <v>2764.13</v>
      </c>
      <c r="E297" s="19">
        <v>0</v>
      </c>
    </row>
    <row r="298" spans="1:5" x14ac:dyDescent="0.2">
      <c r="A298" t="s">
        <v>298</v>
      </c>
      <c r="B298" s="19">
        <v>4031</v>
      </c>
      <c r="C298" s="19">
        <v>3531.43</v>
      </c>
      <c r="D298" s="19">
        <v>1482.07</v>
      </c>
      <c r="E298" s="19">
        <v>0</v>
      </c>
    </row>
    <row r="299" spans="1:5" x14ac:dyDescent="0.2">
      <c r="A299" t="s">
        <v>373</v>
      </c>
      <c r="B299" s="19">
        <v>4694.3500000000004</v>
      </c>
      <c r="C299" s="19">
        <v>3915.96</v>
      </c>
      <c r="D299" s="19">
        <v>1111.55</v>
      </c>
      <c r="E299" s="19">
        <v>0</v>
      </c>
    </row>
    <row r="300" spans="1:5" x14ac:dyDescent="0.2">
      <c r="A300" t="s">
        <v>420</v>
      </c>
      <c r="B300" s="19">
        <v>3598.74</v>
      </c>
      <c r="C300" s="19">
        <v>3161.59</v>
      </c>
      <c r="D300" s="19">
        <v>1491.43</v>
      </c>
      <c r="E300" s="19">
        <v>0</v>
      </c>
    </row>
    <row r="301" spans="1:5" x14ac:dyDescent="0.2">
      <c r="A301" t="s">
        <v>468</v>
      </c>
      <c r="B301" s="19">
        <v>9563.92</v>
      </c>
      <c r="C301" s="19">
        <v>7274.21</v>
      </c>
      <c r="D301" s="19">
        <v>2754.48</v>
      </c>
      <c r="E301" s="19">
        <v>0</v>
      </c>
    </row>
    <row r="302" spans="1:5" x14ac:dyDescent="0.2">
      <c r="A302" t="s">
        <v>155</v>
      </c>
      <c r="B302" s="19">
        <v>5314.8</v>
      </c>
      <c r="C302" s="19">
        <v>4315.67</v>
      </c>
      <c r="D302" s="19">
        <v>2108.15</v>
      </c>
      <c r="E302" s="19">
        <v>0</v>
      </c>
    </row>
    <row r="303" spans="1:5" x14ac:dyDescent="0.2">
      <c r="A303" t="s">
        <v>469</v>
      </c>
      <c r="B303" s="19">
        <v>3889.8</v>
      </c>
      <c r="C303" s="19">
        <v>3241.9</v>
      </c>
      <c r="D303" s="19">
        <v>494.02</v>
      </c>
      <c r="E303" s="19">
        <v>0</v>
      </c>
    </row>
    <row r="304" spans="1:5" x14ac:dyDescent="0.2">
      <c r="A304" t="s">
        <v>308</v>
      </c>
      <c r="B304" s="19">
        <v>5175.41</v>
      </c>
      <c r="C304" s="19">
        <v>4532.8100000000004</v>
      </c>
      <c r="D304" s="19">
        <v>2170.0700000000002</v>
      </c>
      <c r="E304" s="19">
        <v>0</v>
      </c>
    </row>
    <row r="305" spans="1:5" x14ac:dyDescent="0.2">
      <c r="A305" t="s">
        <v>156</v>
      </c>
      <c r="B305" s="19">
        <v>4891.16</v>
      </c>
      <c r="C305" s="19">
        <v>4069.81</v>
      </c>
      <c r="D305" s="19">
        <v>1482.07</v>
      </c>
      <c r="E305" s="19">
        <v>0</v>
      </c>
    </row>
    <row r="306" spans="1:5" x14ac:dyDescent="0.2">
      <c r="A306" t="s">
        <v>265</v>
      </c>
      <c r="B306" s="19">
        <v>4694.3500000000004</v>
      </c>
      <c r="C306" s="19">
        <v>3915.96</v>
      </c>
      <c r="D306" s="19">
        <v>1482.07</v>
      </c>
      <c r="E306" s="19">
        <v>0</v>
      </c>
    </row>
    <row r="307" spans="1:5" x14ac:dyDescent="0.2">
      <c r="A307" t="s">
        <v>157</v>
      </c>
      <c r="B307" s="19">
        <v>3708.6</v>
      </c>
      <c r="C307" s="19">
        <v>3397.48</v>
      </c>
      <c r="D307" s="19">
        <v>1537.72</v>
      </c>
      <c r="E307" s="19">
        <v>0</v>
      </c>
    </row>
    <row r="308" spans="1:5" x14ac:dyDescent="0.2">
      <c r="A308" t="s">
        <v>470</v>
      </c>
      <c r="B308" s="19">
        <v>6567.07</v>
      </c>
      <c r="C308" s="19">
        <v>5364.74</v>
      </c>
      <c r="D308" s="19">
        <v>1527.45</v>
      </c>
      <c r="E308" s="19">
        <v>0</v>
      </c>
    </row>
    <row r="309" spans="1:5" x14ac:dyDescent="0.2">
      <c r="A309" t="s">
        <v>158</v>
      </c>
      <c r="B309" s="19">
        <v>5921.9</v>
      </c>
      <c r="C309" s="19">
        <v>4803.2</v>
      </c>
      <c r="D309" s="19">
        <v>2862.25</v>
      </c>
      <c r="E309" s="19">
        <v>0</v>
      </c>
    </row>
    <row r="310" spans="1:5" x14ac:dyDescent="0.2">
      <c r="A310" t="s">
        <v>571</v>
      </c>
      <c r="B310" s="19">
        <v>2</v>
      </c>
      <c r="C310" s="19">
        <v>0</v>
      </c>
      <c r="D310" s="19">
        <v>0</v>
      </c>
      <c r="E310" s="19">
        <v>0</v>
      </c>
    </row>
    <row r="311" spans="1:5" x14ac:dyDescent="0.2">
      <c r="A311" t="s">
        <v>319</v>
      </c>
      <c r="B311" s="19">
        <v>2661.8</v>
      </c>
      <c r="C311" s="19">
        <v>2474.77</v>
      </c>
      <c r="D311" s="19">
        <v>1091.22</v>
      </c>
      <c r="E311" s="19">
        <v>0</v>
      </c>
    </row>
    <row r="312" spans="1:5" x14ac:dyDescent="0.2">
      <c r="A312" t="s">
        <v>159</v>
      </c>
      <c r="B312" s="19">
        <v>4861.95</v>
      </c>
      <c r="C312" s="19">
        <v>4025.35</v>
      </c>
      <c r="D312" s="19">
        <v>1482.07</v>
      </c>
      <c r="E312" s="19">
        <v>0</v>
      </c>
    </row>
    <row r="313" spans="1:5" x14ac:dyDescent="0.2">
      <c r="A313" t="s">
        <v>160</v>
      </c>
      <c r="B313" s="19">
        <v>4031</v>
      </c>
      <c r="C313" s="19">
        <v>3461.44</v>
      </c>
      <c r="D313" s="19">
        <v>1482.07</v>
      </c>
      <c r="E313" s="19">
        <v>0</v>
      </c>
    </row>
    <row r="314" spans="1:5" x14ac:dyDescent="0.2">
      <c r="A314" t="s">
        <v>161</v>
      </c>
      <c r="B314" s="19">
        <v>6222</v>
      </c>
      <c r="C314" s="19">
        <v>4871</v>
      </c>
      <c r="D314" s="19">
        <v>2108.15</v>
      </c>
      <c r="E314" s="19">
        <v>0</v>
      </c>
    </row>
    <row r="315" spans="1:5" x14ac:dyDescent="0.2">
      <c r="A315" t="s">
        <v>162</v>
      </c>
      <c r="B315" s="19">
        <v>7042.48</v>
      </c>
      <c r="C315" s="19">
        <v>5826.99</v>
      </c>
      <c r="D315" s="19">
        <v>2917.23</v>
      </c>
      <c r="E315" s="19">
        <v>0</v>
      </c>
    </row>
    <row r="316" spans="1:5" x14ac:dyDescent="0.2">
      <c r="A316" t="s">
        <v>163</v>
      </c>
      <c r="B316" s="19">
        <v>4048.92</v>
      </c>
      <c r="C316" s="19">
        <v>3674.56</v>
      </c>
      <c r="D316" s="19">
        <v>1682.06</v>
      </c>
      <c r="E316" s="19">
        <v>0</v>
      </c>
    </row>
    <row r="317" spans="1:5" x14ac:dyDescent="0.2">
      <c r="A317" t="s">
        <v>490</v>
      </c>
      <c r="B317" s="19">
        <v>3105.34</v>
      </c>
      <c r="C317" s="19">
        <v>2776.79</v>
      </c>
      <c r="D317" s="19">
        <v>370.52</v>
      </c>
      <c r="E317" s="19">
        <v>0</v>
      </c>
    </row>
    <row r="318" spans="1:5" x14ac:dyDescent="0.2">
      <c r="A318" t="s">
        <v>164</v>
      </c>
      <c r="B318" s="19">
        <v>4841.09</v>
      </c>
      <c r="C318" s="19">
        <v>3984.14</v>
      </c>
      <c r="D318" s="19">
        <v>1482.07</v>
      </c>
      <c r="E318" s="19">
        <v>0</v>
      </c>
    </row>
    <row r="319" spans="1:5" x14ac:dyDescent="0.2">
      <c r="A319" t="s">
        <v>165</v>
      </c>
      <c r="B319" s="19">
        <v>4903.6899999999996</v>
      </c>
      <c r="C319" s="19">
        <v>4048.88</v>
      </c>
      <c r="D319" s="19">
        <v>1482.07</v>
      </c>
      <c r="E319" s="19">
        <v>0</v>
      </c>
    </row>
    <row r="320" spans="1:5" x14ac:dyDescent="0.2">
      <c r="A320" t="s">
        <v>371</v>
      </c>
      <c r="B320" s="19">
        <v>4031</v>
      </c>
      <c r="C320" s="19">
        <v>3474.56</v>
      </c>
      <c r="D320" s="19">
        <v>1235.06</v>
      </c>
      <c r="E320" s="19">
        <v>0</v>
      </c>
    </row>
    <row r="321" spans="1:5" x14ac:dyDescent="0.2">
      <c r="A321" t="s">
        <v>421</v>
      </c>
      <c r="B321" s="19">
        <v>3889.8</v>
      </c>
      <c r="C321" s="19">
        <v>3241.9</v>
      </c>
      <c r="D321" s="19">
        <v>1482.07</v>
      </c>
      <c r="E321" s="19">
        <v>0</v>
      </c>
    </row>
    <row r="322" spans="1:5" x14ac:dyDescent="0.2">
      <c r="A322" t="s">
        <v>572</v>
      </c>
      <c r="B322" s="19">
        <v>2</v>
      </c>
      <c r="C322" s="19">
        <v>0</v>
      </c>
      <c r="D322" s="19">
        <v>0</v>
      </c>
      <c r="E322" s="19">
        <v>0</v>
      </c>
    </row>
    <row r="323" spans="1:5" x14ac:dyDescent="0.2">
      <c r="A323" t="s">
        <v>372</v>
      </c>
      <c r="B323" s="19">
        <v>4238.59</v>
      </c>
      <c r="C323" s="19">
        <v>3672.79</v>
      </c>
      <c r="D323" s="19">
        <v>1671.24</v>
      </c>
      <c r="E323" s="19">
        <v>0</v>
      </c>
    </row>
    <row r="324" spans="1:5" x14ac:dyDescent="0.2">
      <c r="A324" t="s">
        <v>344</v>
      </c>
      <c r="B324" s="19">
        <v>4031</v>
      </c>
      <c r="C324" s="19">
        <v>3473.36</v>
      </c>
      <c r="D324" s="19">
        <v>1482.07</v>
      </c>
      <c r="E324" s="19">
        <v>0</v>
      </c>
    </row>
    <row r="325" spans="1:5" x14ac:dyDescent="0.2">
      <c r="A325" t="s">
        <v>166</v>
      </c>
      <c r="B325" s="19">
        <v>3039.52</v>
      </c>
      <c r="C325" s="19">
        <v>2712.13</v>
      </c>
      <c r="D325" s="19">
        <v>1257.31</v>
      </c>
      <c r="E325" s="19">
        <v>0</v>
      </c>
    </row>
    <row r="326" spans="1:5" x14ac:dyDescent="0.2">
      <c r="A326" t="s">
        <v>167</v>
      </c>
      <c r="B326" s="19">
        <v>2637.02</v>
      </c>
      <c r="C326" s="19">
        <v>2346.73</v>
      </c>
      <c r="D326" s="19">
        <v>1131.24</v>
      </c>
      <c r="E326" s="19">
        <v>0</v>
      </c>
    </row>
    <row r="327" spans="1:5" x14ac:dyDescent="0.2">
      <c r="A327" t="s">
        <v>168</v>
      </c>
      <c r="B327" s="19">
        <v>3889.8</v>
      </c>
      <c r="C327" s="19">
        <v>3370.9</v>
      </c>
      <c r="D327" s="19">
        <v>1482.07</v>
      </c>
      <c r="E327" s="19">
        <v>0</v>
      </c>
    </row>
    <row r="328" spans="1:5" x14ac:dyDescent="0.2">
      <c r="A328" t="s">
        <v>169</v>
      </c>
      <c r="B328" s="19">
        <v>4903.6899999999996</v>
      </c>
      <c r="C328" s="19">
        <v>4023.88</v>
      </c>
      <c r="D328" s="19">
        <v>1482.07</v>
      </c>
      <c r="E328" s="19">
        <v>0</v>
      </c>
    </row>
    <row r="329" spans="1:5" x14ac:dyDescent="0.2">
      <c r="A329" t="s">
        <v>170</v>
      </c>
      <c r="B329" s="19">
        <v>4725.6499999999996</v>
      </c>
      <c r="C329" s="19">
        <v>3959.5</v>
      </c>
      <c r="D329" s="19">
        <v>1235.06</v>
      </c>
      <c r="E329" s="19">
        <v>0</v>
      </c>
    </row>
    <row r="330" spans="1:5" x14ac:dyDescent="0.2">
      <c r="A330" t="s">
        <v>171</v>
      </c>
      <c r="B330" s="19">
        <v>2708.2</v>
      </c>
      <c r="C330" s="19">
        <v>2423.9899999999998</v>
      </c>
      <c r="D330" s="19">
        <v>1115.24</v>
      </c>
      <c r="E330" s="19">
        <v>0</v>
      </c>
    </row>
    <row r="331" spans="1:5" x14ac:dyDescent="0.2">
      <c r="A331" t="s">
        <v>321</v>
      </c>
      <c r="B331" s="19">
        <v>5404.62</v>
      </c>
      <c r="C331" s="19">
        <v>4448.03</v>
      </c>
      <c r="D331" s="19">
        <v>1852.77</v>
      </c>
      <c r="E331" s="19">
        <v>0</v>
      </c>
    </row>
    <row r="332" spans="1:5" x14ac:dyDescent="0.2">
      <c r="A332" t="s">
        <v>172</v>
      </c>
      <c r="B332" s="19">
        <v>3467.18</v>
      </c>
      <c r="C332" s="19">
        <v>3097.34</v>
      </c>
      <c r="D332" s="19">
        <v>1131.24</v>
      </c>
      <c r="E332" s="19">
        <v>0</v>
      </c>
    </row>
    <row r="333" spans="1:5" x14ac:dyDescent="0.2">
      <c r="A333" t="s">
        <v>285</v>
      </c>
      <c r="B333" s="19">
        <v>5662.56</v>
      </c>
      <c r="C333" s="19">
        <v>4556.97</v>
      </c>
      <c r="D333" s="19">
        <v>2021.21</v>
      </c>
      <c r="E333" s="19">
        <v>0</v>
      </c>
    </row>
    <row r="334" spans="1:5" x14ac:dyDescent="0.2">
      <c r="A334" t="s">
        <v>326</v>
      </c>
      <c r="B334" s="19">
        <v>5627.58</v>
      </c>
      <c r="C334" s="19">
        <v>4867.78</v>
      </c>
      <c r="D334" s="19">
        <v>2311.02</v>
      </c>
      <c r="E334" s="19">
        <v>0</v>
      </c>
    </row>
    <row r="335" spans="1:5" x14ac:dyDescent="0.2">
      <c r="A335" t="s">
        <v>351</v>
      </c>
      <c r="B335" s="19">
        <v>3889.8</v>
      </c>
      <c r="C335" s="19">
        <v>3370.9</v>
      </c>
      <c r="D335" s="19">
        <v>1482.07</v>
      </c>
      <c r="E335" s="19">
        <v>0</v>
      </c>
    </row>
    <row r="336" spans="1:5" x14ac:dyDescent="0.2">
      <c r="A336" t="s">
        <v>173</v>
      </c>
      <c r="B336" s="19">
        <v>4031</v>
      </c>
      <c r="C336" s="19">
        <v>3473.36</v>
      </c>
      <c r="D336" s="19">
        <v>1482.07</v>
      </c>
      <c r="E336" s="19">
        <v>0</v>
      </c>
    </row>
    <row r="337" spans="1:5" x14ac:dyDescent="0.2">
      <c r="A337" t="s">
        <v>174</v>
      </c>
      <c r="B337" s="19">
        <v>4694.3500000000004</v>
      </c>
      <c r="C337" s="19">
        <v>3915.96</v>
      </c>
      <c r="D337" s="19">
        <v>1482.07</v>
      </c>
      <c r="E337" s="19">
        <v>0</v>
      </c>
    </row>
    <row r="338" spans="1:5" x14ac:dyDescent="0.2">
      <c r="A338" t="s">
        <v>175</v>
      </c>
      <c r="B338" s="19">
        <v>5504.61</v>
      </c>
      <c r="C338" s="19">
        <v>4747.8900000000003</v>
      </c>
      <c r="D338" s="19">
        <v>2306.8000000000002</v>
      </c>
      <c r="E338" s="19">
        <v>0</v>
      </c>
    </row>
    <row r="339" spans="1:5" x14ac:dyDescent="0.2">
      <c r="A339" t="s">
        <v>176</v>
      </c>
      <c r="B339" s="19">
        <v>4031</v>
      </c>
      <c r="C339" s="19">
        <v>3473.36</v>
      </c>
      <c r="D339" s="19">
        <v>1482.07</v>
      </c>
      <c r="E339" s="19">
        <v>0</v>
      </c>
    </row>
    <row r="340" spans="1:5" x14ac:dyDescent="0.2">
      <c r="A340" t="s">
        <v>286</v>
      </c>
      <c r="B340" s="19">
        <v>5314.8</v>
      </c>
      <c r="C340" s="19">
        <v>4387.17</v>
      </c>
      <c r="D340" s="19">
        <v>2021.21</v>
      </c>
      <c r="E340" s="19">
        <v>0</v>
      </c>
    </row>
    <row r="341" spans="1:5" x14ac:dyDescent="0.2">
      <c r="A341" t="s">
        <v>177</v>
      </c>
      <c r="B341" s="19">
        <v>4670.71</v>
      </c>
      <c r="C341" s="19">
        <v>4074.93</v>
      </c>
      <c r="D341" s="19">
        <v>2057.1799999999998</v>
      </c>
      <c r="E341" s="19">
        <v>0</v>
      </c>
    </row>
    <row r="342" spans="1:5" x14ac:dyDescent="0.2">
      <c r="A342" t="s">
        <v>178</v>
      </c>
      <c r="B342" s="19">
        <v>4713.13</v>
      </c>
      <c r="C342" s="19">
        <v>3951.15</v>
      </c>
      <c r="D342" s="19">
        <v>1482.07</v>
      </c>
      <c r="E342" s="19">
        <v>0</v>
      </c>
    </row>
    <row r="343" spans="1:5" x14ac:dyDescent="0.2">
      <c r="A343" t="s">
        <v>488</v>
      </c>
      <c r="B343" s="19">
        <v>2302.44</v>
      </c>
      <c r="C343" s="19">
        <v>1995.41</v>
      </c>
      <c r="D343" s="19">
        <v>272.81</v>
      </c>
      <c r="E343" s="19">
        <v>0</v>
      </c>
    </row>
    <row r="344" spans="1:5" x14ac:dyDescent="0.2">
      <c r="A344" t="s">
        <v>179</v>
      </c>
      <c r="B344" s="19">
        <v>7595.56</v>
      </c>
      <c r="C344" s="19">
        <v>5762.2</v>
      </c>
      <c r="D344" s="19">
        <v>3661.57</v>
      </c>
      <c r="E344" s="19">
        <v>0</v>
      </c>
    </row>
    <row r="345" spans="1:5" x14ac:dyDescent="0.2">
      <c r="A345" t="s">
        <v>180</v>
      </c>
      <c r="B345" s="19">
        <v>3672.98</v>
      </c>
      <c r="C345" s="19">
        <v>3219.35</v>
      </c>
      <c r="D345" s="19">
        <v>1537.72</v>
      </c>
      <c r="E345" s="19">
        <v>0</v>
      </c>
    </row>
    <row r="346" spans="1:5" x14ac:dyDescent="0.2">
      <c r="A346" t="s">
        <v>299</v>
      </c>
      <c r="B346" s="19">
        <v>4694.3500000000004</v>
      </c>
      <c r="C346" s="19">
        <v>3938.64</v>
      </c>
      <c r="D346" s="19">
        <v>1482.07</v>
      </c>
      <c r="E346" s="19">
        <v>0</v>
      </c>
    </row>
    <row r="347" spans="1:5" x14ac:dyDescent="0.2">
      <c r="A347" t="s">
        <v>356</v>
      </c>
      <c r="B347" s="19">
        <v>7098.72</v>
      </c>
      <c r="C347" s="19">
        <v>5904.97</v>
      </c>
      <c r="D347" s="19">
        <v>2958.93</v>
      </c>
      <c r="E347" s="19">
        <v>0</v>
      </c>
    </row>
    <row r="348" spans="1:5" x14ac:dyDescent="0.2">
      <c r="A348" t="s">
        <v>181</v>
      </c>
      <c r="B348" s="19">
        <v>4713.13</v>
      </c>
      <c r="C348" s="19">
        <v>3927.88</v>
      </c>
      <c r="D348" s="19">
        <v>1482.07</v>
      </c>
      <c r="E348" s="19">
        <v>0</v>
      </c>
    </row>
    <row r="349" spans="1:5" x14ac:dyDescent="0.2">
      <c r="A349" t="s">
        <v>471</v>
      </c>
      <c r="B349" s="19">
        <v>3889.8</v>
      </c>
      <c r="C349" s="19">
        <v>3241.9</v>
      </c>
      <c r="D349" s="19">
        <v>494.02</v>
      </c>
      <c r="E349" s="19">
        <v>0</v>
      </c>
    </row>
    <row r="350" spans="1:5" x14ac:dyDescent="0.2">
      <c r="A350" t="s">
        <v>327</v>
      </c>
      <c r="B350" s="19">
        <v>3529.56</v>
      </c>
      <c r="C350" s="19">
        <v>3241.59</v>
      </c>
      <c r="D350" s="19">
        <v>1478.34</v>
      </c>
      <c r="E350" s="19">
        <v>0</v>
      </c>
    </row>
    <row r="351" spans="1:5" x14ac:dyDescent="0.2">
      <c r="A351" t="s">
        <v>328</v>
      </c>
      <c r="B351" s="19">
        <v>2644.24</v>
      </c>
      <c r="C351" s="19">
        <v>2457.21</v>
      </c>
      <c r="D351" s="19">
        <v>1091.22</v>
      </c>
      <c r="E351" s="19">
        <v>0</v>
      </c>
    </row>
    <row r="352" spans="1:5" x14ac:dyDescent="0.2">
      <c r="A352" t="s">
        <v>182</v>
      </c>
      <c r="B352" s="19">
        <v>4031</v>
      </c>
      <c r="C352" s="19">
        <v>3473.36</v>
      </c>
      <c r="D352" s="19">
        <v>1482.07</v>
      </c>
      <c r="E352" s="19">
        <v>0</v>
      </c>
    </row>
    <row r="353" spans="1:5" x14ac:dyDescent="0.2">
      <c r="A353" t="s">
        <v>472</v>
      </c>
      <c r="B353" s="19">
        <v>4599.53</v>
      </c>
      <c r="C353" s="19">
        <v>0</v>
      </c>
      <c r="D353" s="19">
        <v>0</v>
      </c>
      <c r="E353" s="19">
        <v>0</v>
      </c>
    </row>
    <row r="354" spans="1:5" x14ac:dyDescent="0.2">
      <c r="A354" t="s">
        <v>362</v>
      </c>
      <c r="B354" s="19">
        <v>4031</v>
      </c>
      <c r="C354" s="19">
        <v>3473.36</v>
      </c>
      <c r="D354" s="19">
        <v>1482.07</v>
      </c>
      <c r="E354" s="19">
        <v>0</v>
      </c>
    </row>
    <row r="355" spans="1:5" x14ac:dyDescent="0.2">
      <c r="A355" t="s">
        <v>422</v>
      </c>
      <c r="B355" s="19">
        <v>3718.92</v>
      </c>
      <c r="C355" s="19">
        <v>3281.17</v>
      </c>
      <c r="D355" s="19">
        <v>1503.52</v>
      </c>
      <c r="E355" s="19">
        <v>0</v>
      </c>
    </row>
    <row r="356" spans="1:5" x14ac:dyDescent="0.2">
      <c r="A356" t="s">
        <v>473</v>
      </c>
      <c r="B356" s="19">
        <v>2302.44</v>
      </c>
      <c r="C356" s="19">
        <v>2019.36</v>
      </c>
      <c r="D356" s="19">
        <v>272.81</v>
      </c>
      <c r="E356" s="19">
        <v>0</v>
      </c>
    </row>
    <row r="357" spans="1:5" x14ac:dyDescent="0.2">
      <c r="A357" t="s">
        <v>474</v>
      </c>
      <c r="B357" s="19">
        <v>12155.66</v>
      </c>
      <c r="C357" s="19">
        <v>9564.2000000000007</v>
      </c>
      <c r="D357" s="19">
        <v>5081</v>
      </c>
      <c r="E357" s="19">
        <v>0</v>
      </c>
    </row>
    <row r="358" spans="1:5" x14ac:dyDescent="0.2">
      <c r="A358" t="s">
        <v>423</v>
      </c>
      <c r="B358" s="19">
        <v>4031</v>
      </c>
      <c r="C358" s="19">
        <v>3473.36</v>
      </c>
      <c r="D358" s="19">
        <v>1482.07</v>
      </c>
      <c r="E358" s="19">
        <v>0</v>
      </c>
    </row>
    <row r="359" spans="1:5" x14ac:dyDescent="0.2">
      <c r="A359" t="s">
        <v>183</v>
      </c>
      <c r="B359" s="19">
        <v>4713.13</v>
      </c>
      <c r="C359" s="19">
        <v>3927.88</v>
      </c>
      <c r="D359" s="19">
        <v>1235.05</v>
      </c>
      <c r="E359" s="19">
        <v>0</v>
      </c>
    </row>
    <row r="360" spans="1:5" x14ac:dyDescent="0.2">
      <c r="A360" t="s">
        <v>184</v>
      </c>
      <c r="B360" s="19">
        <v>2618.9499999999998</v>
      </c>
      <c r="C360" s="19">
        <v>2285.3000000000002</v>
      </c>
      <c r="D360" s="19">
        <v>1131.24</v>
      </c>
      <c r="E360" s="19">
        <v>0</v>
      </c>
    </row>
    <row r="361" spans="1:5" x14ac:dyDescent="0.2">
      <c r="A361" t="s">
        <v>287</v>
      </c>
      <c r="B361" s="19">
        <v>6902.53</v>
      </c>
      <c r="C361" s="19">
        <v>987.55</v>
      </c>
      <c r="D361" s="19">
        <v>2021.21</v>
      </c>
      <c r="E361" s="19">
        <v>0</v>
      </c>
    </row>
    <row r="362" spans="1:5" x14ac:dyDescent="0.2">
      <c r="A362" t="s">
        <v>345</v>
      </c>
      <c r="B362" s="19">
        <v>5527.1</v>
      </c>
      <c r="C362" s="19">
        <v>4504.91</v>
      </c>
      <c r="D362" s="19">
        <v>2763.55</v>
      </c>
      <c r="E362" s="19">
        <v>0</v>
      </c>
    </row>
    <row r="363" spans="1:5" x14ac:dyDescent="0.2">
      <c r="A363" t="s">
        <v>185</v>
      </c>
      <c r="B363" s="19">
        <v>4725.6499999999996</v>
      </c>
      <c r="C363" s="19">
        <v>3935.83</v>
      </c>
      <c r="D363" s="19">
        <v>1482.07</v>
      </c>
      <c r="E363" s="19">
        <v>0</v>
      </c>
    </row>
    <row r="364" spans="1:5" x14ac:dyDescent="0.2">
      <c r="A364" t="s">
        <v>186</v>
      </c>
      <c r="B364" s="19">
        <v>2714.97</v>
      </c>
      <c r="C364" s="19">
        <v>2454.36</v>
      </c>
      <c r="D364" s="19">
        <v>1235.06</v>
      </c>
      <c r="E364" s="19">
        <v>0</v>
      </c>
    </row>
    <row r="365" spans="1:5" x14ac:dyDescent="0.2">
      <c r="A365" t="s">
        <v>187</v>
      </c>
      <c r="B365" s="19">
        <v>5789.58</v>
      </c>
      <c r="C365" s="19">
        <v>4688.3100000000004</v>
      </c>
      <c r="D365" s="19">
        <v>1932.47</v>
      </c>
      <c r="E365" s="19">
        <v>0</v>
      </c>
    </row>
    <row r="366" spans="1:5" x14ac:dyDescent="0.2">
      <c r="A366" t="s">
        <v>382</v>
      </c>
      <c r="B366" s="19">
        <v>3889.8</v>
      </c>
      <c r="C366" s="19">
        <v>3370.9</v>
      </c>
      <c r="D366" s="19">
        <v>1235.06</v>
      </c>
      <c r="E366" s="19">
        <v>0</v>
      </c>
    </row>
    <row r="367" spans="1:5" x14ac:dyDescent="0.2">
      <c r="A367" t="s">
        <v>188</v>
      </c>
      <c r="B367" s="19">
        <v>7880.95</v>
      </c>
      <c r="C367" s="19">
        <v>6403.42</v>
      </c>
      <c r="D367" s="19">
        <v>3097.09</v>
      </c>
      <c r="E367" s="19">
        <v>0</v>
      </c>
    </row>
    <row r="368" spans="1:5" x14ac:dyDescent="0.2">
      <c r="A368" t="s">
        <v>261</v>
      </c>
      <c r="B368" s="19">
        <v>4694.3500000000004</v>
      </c>
      <c r="C368" s="19">
        <v>3938.64</v>
      </c>
      <c r="D368" s="19">
        <v>1482.07</v>
      </c>
      <c r="E368" s="19">
        <v>0</v>
      </c>
    </row>
    <row r="369" spans="1:5" x14ac:dyDescent="0.2">
      <c r="A369" t="s">
        <v>189</v>
      </c>
      <c r="B369" s="19">
        <v>6486.1</v>
      </c>
      <c r="C369" s="19">
        <v>5122.59</v>
      </c>
      <c r="D369" s="19">
        <v>2073.37</v>
      </c>
      <c r="E369" s="19">
        <v>0</v>
      </c>
    </row>
    <row r="370" spans="1:5" x14ac:dyDescent="0.2">
      <c r="A370" t="s">
        <v>353</v>
      </c>
      <c r="B370" s="19">
        <v>5662.56</v>
      </c>
      <c r="C370" s="19">
        <v>4556.97</v>
      </c>
      <c r="D370" s="19">
        <v>2021.21</v>
      </c>
      <c r="E370" s="19">
        <v>0</v>
      </c>
    </row>
    <row r="371" spans="1:5" x14ac:dyDescent="0.2">
      <c r="A371" t="s">
        <v>573</v>
      </c>
      <c r="B371" s="19">
        <v>0</v>
      </c>
      <c r="C371" s="19">
        <v>0</v>
      </c>
      <c r="D371" s="19">
        <v>0</v>
      </c>
      <c r="E371" s="19">
        <v>0</v>
      </c>
    </row>
    <row r="372" spans="1:5" x14ac:dyDescent="0.2">
      <c r="A372" t="s">
        <v>300</v>
      </c>
      <c r="B372" s="19">
        <v>6131.28</v>
      </c>
      <c r="C372" s="19">
        <v>4901.3599999999997</v>
      </c>
      <c r="D372" s="19">
        <v>2021.21</v>
      </c>
      <c r="E372" s="19">
        <v>0</v>
      </c>
    </row>
    <row r="373" spans="1:5" x14ac:dyDescent="0.2">
      <c r="A373" t="s">
        <v>301</v>
      </c>
      <c r="B373" s="19">
        <v>4031</v>
      </c>
      <c r="C373" s="19">
        <v>3474.56</v>
      </c>
      <c r="D373" s="19">
        <v>1482.07</v>
      </c>
      <c r="E373" s="19">
        <v>0</v>
      </c>
    </row>
    <row r="374" spans="1:5" x14ac:dyDescent="0.2">
      <c r="A374" t="s">
        <v>190</v>
      </c>
      <c r="B374" s="19">
        <v>3720.96</v>
      </c>
      <c r="C374" s="19">
        <v>3409.84</v>
      </c>
      <c r="D374" s="19">
        <v>1537.72</v>
      </c>
      <c r="E374" s="19">
        <v>0</v>
      </c>
    </row>
    <row r="375" spans="1:5" x14ac:dyDescent="0.2">
      <c r="A375" t="s">
        <v>262</v>
      </c>
      <c r="B375" s="19">
        <v>4872.38</v>
      </c>
      <c r="C375" s="19">
        <v>4029.01</v>
      </c>
      <c r="D375" s="19">
        <v>1482.07</v>
      </c>
      <c r="E375" s="19">
        <v>0</v>
      </c>
    </row>
    <row r="376" spans="1:5" x14ac:dyDescent="0.2">
      <c r="A376" t="s">
        <v>191</v>
      </c>
      <c r="B376" s="19">
        <v>8648.9</v>
      </c>
      <c r="C376" s="19">
        <v>658.31</v>
      </c>
      <c r="D376" s="19">
        <v>2862.25</v>
      </c>
      <c r="E376" s="19">
        <v>0</v>
      </c>
    </row>
    <row r="377" spans="1:5" x14ac:dyDescent="0.2">
      <c r="A377" t="s">
        <v>192</v>
      </c>
      <c r="B377" s="19">
        <v>7493.06</v>
      </c>
      <c r="C377" s="19">
        <v>5699.29</v>
      </c>
      <c r="D377" s="19">
        <v>3746.53</v>
      </c>
      <c r="E377" s="19">
        <v>0</v>
      </c>
    </row>
    <row r="378" spans="1:5" x14ac:dyDescent="0.2">
      <c r="A378" t="s">
        <v>193</v>
      </c>
      <c r="B378" s="19">
        <v>4408.3</v>
      </c>
      <c r="C378" s="19">
        <v>3934.26</v>
      </c>
      <c r="D378" s="19">
        <v>1866.64</v>
      </c>
      <c r="E378" s="19">
        <v>0</v>
      </c>
    </row>
    <row r="379" spans="1:5" x14ac:dyDescent="0.2">
      <c r="A379" t="s">
        <v>194</v>
      </c>
      <c r="B379" s="19">
        <v>4028.6</v>
      </c>
      <c r="C379" s="19">
        <v>3471.66</v>
      </c>
      <c r="D379" s="19">
        <v>1482.07</v>
      </c>
      <c r="E379" s="19">
        <v>0</v>
      </c>
    </row>
    <row r="380" spans="1:5" x14ac:dyDescent="0.2">
      <c r="A380" t="s">
        <v>195</v>
      </c>
      <c r="B380" s="19">
        <v>6527.94</v>
      </c>
      <c r="C380" s="19">
        <v>5148.68</v>
      </c>
      <c r="D380" s="19">
        <v>2073.37</v>
      </c>
      <c r="E380" s="19">
        <v>0</v>
      </c>
    </row>
    <row r="381" spans="1:5" x14ac:dyDescent="0.2">
      <c r="A381" t="s">
        <v>271</v>
      </c>
      <c r="B381" s="19">
        <v>3312.4</v>
      </c>
      <c r="C381" s="19">
        <v>3069.06</v>
      </c>
      <c r="D381" s="19">
        <v>1371.38</v>
      </c>
      <c r="E381" s="19">
        <v>0</v>
      </c>
    </row>
    <row r="382" spans="1:5" x14ac:dyDescent="0.2">
      <c r="A382" t="s">
        <v>288</v>
      </c>
      <c r="B382" s="19">
        <v>2644.24</v>
      </c>
      <c r="C382" s="19">
        <v>2457.21</v>
      </c>
      <c r="D382" s="19">
        <v>1091.22</v>
      </c>
      <c r="E382" s="19">
        <v>0</v>
      </c>
    </row>
    <row r="383" spans="1:5" x14ac:dyDescent="0.2">
      <c r="A383" t="s">
        <v>196</v>
      </c>
      <c r="B383" s="19">
        <v>6580.61</v>
      </c>
      <c r="C383" s="19">
        <v>5584.43</v>
      </c>
      <c r="D383" s="19">
        <v>2764.13</v>
      </c>
      <c r="E383" s="19">
        <v>0</v>
      </c>
    </row>
    <row r="384" spans="1:5" x14ac:dyDescent="0.2">
      <c r="A384" t="s">
        <v>497</v>
      </c>
      <c r="B384" s="19">
        <v>5333.75</v>
      </c>
      <c r="C384" s="19">
        <v>4231.96</v>
      </c>
      <c r="D384" s="19">
        <v>434.48</v>
      </c>
      <c r="E384" s="19">
        <v>0</v>
      </c>
    </row>
    <row r="385" spans="1:5" x14ac:dyDescent="0.2">
      <c r="A385" t="s">
        <v>309</v>
      </c>
      <c r="B385" s="19">
        <v>7933.31</v>
      </c>
      <c r="C385" s="19">
        <v>6706.48</v>
      </c>
      <c r="D385" s="19">
        <v>2765.48</v>
      </c>
      <c r="E385" s="19">
        <v>0</v>
      </c>
    </row>
    <row r="386" spans="1:5" x14ac:dyDescent="0.2">
      <c r="A386" t="s">
        <v>197</v>
      </c>
      <c r="B386" s="19">
        <v>5741.61</v>
      </c>
      <c r="C386" s="19">
        <v>4638.66</v>
      </c>
      <c r="D386" s="19">
        <v>2822.77</v>
      </c>
      <c r="E386" s="19">
        <v>0</v>
      </c>
    </row>
    <row r="387" spans="1:5" x14ac:dyDescent="0.2">
      <c r="A387" t="s">
        <v>320</v>
      </c>
      <c r="B387" s="19">
        <v>4548.24</v>
      </c>
      <c r="C387" s="19">
        <v>3982.44</v>
      </c>
      <c r="D387" s="19">
        <v>2005.49</v>
      </c>
      <c r="E387" s="19">
        <v>0</v>
      </c>
    </row>
    <row r="388" spans="1:5" x14ac:dyDescent="0.2">
      <c r="A388" t="s">
        <v>424</v>
      </c>
      <c r="B388" s="19">
        <v>11784.89</v>
      </c>
      <c r="C388" s="19">
        <v>8780.1299999999992</v>
      </c>
      <c r="D388" s="19">
        <v>3437.25</v>
      </c>
      <c r="E388" s="19">
        <v>0</v>
      </c>
    </row>
    <row r="389" spans="1:5" x14ac:dyDescent="0.2">
      <c r="A389" t="s">
        <v>198</v>
      </c>
      <c r="B389" s="19">
        <v>5721.13</v>
      </c>
      <c r="C389" s="19">
        <v>0</v>
      </c>
      <c r="D389" s="19">
        <v>0</v>
      </c>
      <c r="E389" s="19">
        <v>0</v>
      </c>
    </row>
    <row r="390" spans="1:5" x14ac:dyDescent="0.2">
      <c r="A390" t="s">
        <v>199</v>
      </c>
      <c r="B390" s="19">
        <v>4562.32</v>
      </c>
      <c r="C390" s="19">
        <v>3939.64</v>
      </c>
      <c r="D390" s="19">
        <v>1903.03</v>
      </c>
      <c r="E390" s="19">
        <v>0</v>
      </c>
    </row>
    <row r="391" spans="1:5" x14ac:dyDescent="0.2">
      <c r="A391" t="s">
        <v>200</v>
      </c>
      <c r="B391" s="19">
        <v>4977.79</v>
      </c>
      <c r="C391" s="19">
        <v>4325.92</v>
      </c>
      <c r="D391" s="19">
        <v>2052.9699999999998</v>
      </c>
      <c r="E391" s="19">
        <v>0</v>
      </c>
    </row>
    <row r="392" spans="1:5" x14ac:dyDescent="0.2">
      <c r="A392" t="s">
        <v>201</v>
      </c>
      <c r="B392" s="19">
        <v>9183.17</v>
      </c>
      <c r="C392" s="19">
        <v>7225.57</v>
      </c>
      <c r="D392" s="19">
        <v>3661.57</v>
      </c>
      <c r="E392" s="19">
        <v>0</v>
      </c>
    </row>
    <row r="393" spans="1:5" x14ac:dyDescent="0.2">
      <c r="A393" t="s">
        <v>425</v>
      </c>
      <c r="B393" s="19">
        <v>4809.8</v>
      </c>
      <c r="C393" s="19">
        <v>3989.27</v>
      </c>
      <c r="D393" s="19">
        <v>1482.07</v>
      </c>
      <c r="E393" s="19">
        <v>0</v>
      </c>
    </row>
    <row r="394" spans="1:5" x14ac:dyDescent="0.2">
      <c r="A394" t="s">
        <v>475</v>
      </c>
      <c r="B394" s="19">
        <v>8612.2199999999993</v>
      </c>
      <c r="C394" s="19">
        <v>6887.48</v>
      </c>
      <c r="D394" s="19">
        <v>3294.06</v>
      </c>
      <c r="E394" s="19">
        <v>0</v>
      </c>
    </row>
    <row r="395" spans="1:5" x14ac:dyDescent="0.2">
      <c r="A395" t="s">
        <v>202</v>
      </c>
      <c r="B395" s="19">
        <v>2738.95</v>
      </c>
      <c r="C395" s="19">
        <v>2448.66</v>
      </c>
      <c r="D395" s="19">
        <v>1131.24</v>
      </c>
      <c r="E395" s="19">
        <v>0</v>
      </c>
    </row>
    <row r="396" spans="1:5" x14ac:dyDescent="0.2">
      <c r="A396" t="s">
        <v>574</v>
      </c>
      <c r="B396" s="19">
        <v>1616.96</v>
      </c>
      <c r="C396" s="19">
        <v>1491.62</v>
      </c>
      <c r="D396" s="19">
        <v>0</v>
      </c>
      <c r="E396" s="19">
        <v>0</v>
      </c>
    </row>
    <row r="397" spans="1:5" x14ac:dyDescent="0.2">
      <c r="A397" t="s">
        <v>375</v>
      </c>
      <c r="B397" s="19">
        <v>2064.15</v>
      </c>
      <c r="C397" s="19">
        <v>1816.66</v>
      </c>
      <c r="D397" s="19">
        <v>747.58</v>
      </c>
      <c r="E397" s="19">
        <v>0</v>
      </c>
    </row>
    <row r="398" spans="1:5" x14ac:dyDescent="0.2">
      <c r="A398" t="s">
        <v>203</v>
      </c>
      <c r="B398" s="19">
        <v>7564.05</v>
      </c>
      <c r="C398" s="19">
        <v>6169.81</v>
      </c>
      <c r="D398" s="19">
        <v>2917.23</v>
      </c>
      <c r="E398" s="19">
        <v>0</v>
      </c>
    </row>
    <row r="399" spans="1:5" x14ac:dyDescent="0.2">
      <c r="A399" t="s">
        <v>476</v>
      </c>
      <c r="B399" s="19">
        <v>8798.25</v>
      </c>
      <c r="C399" s="19">
        <v>7006.91</v>
      </c>
      <c r="D399" s="19">
        <v>3329.31</v>
      </c>
      <c r="E399" s="19">
        <v>0</v>
      </c>
    </row>
    <row r="400" spans="1:5" x14ac:dyDescent="0.2">
      <c r="A400" t="s">
        <v>477</v>
      </c>
      <c r="B400" s="19">
        <v>9114.34</v>
      </c>
      <c r="C400" s="19">
        <v>7282.24</v>
      </c>
      <c r="D400" s="19">
        <v>3805.35</v>
      </c>
      <c r="E400" s="19">
        <v>0</v>
      </c>
    </row>
    <row r="401" spans="1:5" x14ac:dyDescent="0.2">
      <c r="A401" t="s">
        <v>386</v>
      </c>
      <c r="B401" s="19">
        <v>5144.55</v>
      </c>
      <c r="C401" s="19">
        <v>4398.72</v>
      </c>
      <c r="D401" s="19">
        <v>1527.92</v>
      </c>
      <c r="E401" s="19">
        <v>0</v>
      </c>
    </row>
    <row r="402" spans="1:5" x14ac:dyDescent="0.2">
      <c r="A402" t="s">
        <v>204</v>
      </c>
      <c r="B402" s="19">
        <v>5882.11</v>
      </c>
      <c r="C402" s="19">
        <v>4989.8100000000004</v>
      </c>
      <c r="D402" s="19">
        <v>2052.9699999999998</v>
      </c>
      <c r="E402" s="19">
        <v>0</v>
      </c>
    </row>
    <row r="403" spans="1:5" x14ac:dyDescent="0.2">
      <c r="A403" t="s">
        <v>478</v>
      </c>
      <c r="B403" s="19">
        <v>10105.799999999999</v>
      </c>
      <c r="C403" s="19">
        <v>8040.67</v>
      </c>
      <c r="D403" s="19">
        <v>4220.6499999999996</v>
      </c>
      <c r="E403" s="19">
        <v>0</v>
      </c>
    </row>
    <row r="404" spans="1:5" x14ac:dyDescent="0.2">
      <c r="A404" t="s">
        <v>494</v>
      </c>
      <c r="B404" s="19">
        <v>4407.3100000000004</v>
      </c>
      <c r="C404" s="19">
        <v>3693.08</v>
      </c>
      <c r="D404" s="19">
        <v>535.91</v>
      </c>
      <c r="E404" s="19">
        <v>0</v>
      </c>
    </row>
    <row r="405" spans="1:5" x14ac:dyDescent="0.2">
      <c r="A405" t="s">
        <v>205</v>
      </c>
      <c r="B405" s="19">
        <v>13596.64</v>
      </c>
      <c r="C405" s="19">
        <v>10198.93</v>
      </c>
      <c r="D405" s="19">
        <v>6560.93</v>
      </c>
      <c r="E405" s="19">
        <v>0</v>
      </c>
    </row>
    <row r="406" spans="1:5" x14ac:dyDescent="0.2">
      <c r="A406" t="s">
        <v>206</v>
      </c>
      <c r="B406" s="19">
        <v>13596.64</v>
      </c>
      <c r="C406" s="19">
        <v>10146.790000000001</v>
      </c>
      <c r="D406" s="19">
        <v>6560.93</v>
      </c>
      <c r="E406" s="19">
        <v>0</v>
      </c>
    </row>
    <row r="407" spans="1:5" x14ac:dyDescent="0.2">
      <c r="A407" t="s">
        <v>426</v>
      </c>
      <c r="B407" s="19">
        <v>2539.9299999999998</v>
      </c>
      <c r="C407" s="19">
        <v>2331.52</v>
      </c>
      <c r="D407" s="19">
        <v>604.98</v>
      </c>
      <c r="E407" s="19">
        <v>0</v>
      </c>
    </row>
    <row r="408" spans="1:5" x14ac:dyDescent="0.2">
      <c r="A408" t="s">
        <v>207</v>
      </c>
      <c r="B408" s="19">
        <v>7295.96</v>
      </c>
      <c r="C408" s="19">
        <v>2402.5500000000002</v>
      </c>
      <c r="D408" s="19">
        <v>2528.13</v>
      </c>
      <c r="E408" s="19">
        <v>0</v>
      </c>
    </row>
    <row r="409" spans="1:5" x14ac:dyDescent="0.2">
      <c r="A409" t="s">
        <v>208</v>
      </c>
      <c r="B409" s="19">
        <v>2889.31</v>
      </c>
      <c r="C409" s="19">
        <v>2667.72</v>
      </c>
      <c r="D409" s="19">
        <v>1403.8</v>
      </c>
      <c r="E409" s="19">
        <v>0</v>
      </c>
    </row>
    <row r="410" spans="1:5" x14ac:dyDescent="0.2">
      <c r="A410" t="s">
        <v>379</v>
      </c>
      <c r="B410" s="19">
        <v>2297.88</v>
      </c>
      <c r="C410" s="19">
        <v>2111.2600000000002</v>
      </c>
      <c r="D410" s="19">
        <v>907.45</v>
      </c>
      <c r="E410" s="19">
        <v>0</v>
      </c>
    </row>
    <row r="411" spans="1:5" x14ac:dyDescent="0.2">
      <c r="A411" t="s">
        <v>479</v>
      </c>
      <c r="B411" s="19">
        <v>8824.7000000000007</v>
      </c>
      <c r="C411" s="19">
        <v>7137.92</v>
      </c>
      <c r="D411" s="19">
        <v>3758.67</v>
      </c>
      <c r="E411" s="19">
        <v>0</v>
      </c>
    </row>
    <row r="412" spans="1:5" x14ac:dyDescent="0.2">
      <c r="A412" t="s">
        <v>427</v>
      </c>
      <c r="B412" s="19">
        <v>4009.45</v>
      </c>
      <c r="C412" s="19">
        <v>3656.98</v>
      </c>
      <c r="D412" s="19">
        <v>1641.53</v>
      </c>
      <c r="E412" s="19">
        <v>0</v>
      </c>
    </row>
    <row r="413" spans="1:5" x14ac:dyDescent="0.2">
      <c r="A413" t="s">
        <v>250</v>
      </c>
      <c r="B413" s="19">
        <v>5314.8</v>
      </c>
      <c r="C413" s="19">
        <v>4387.17</v>
      </c>
      <c r="D413" s="19">
        <v>2021.21</v>
      </c>
      <c r="E413" s="19">
        <v>0</v>
      </c>
    </row>
    <row r="414" spans="1:5" x14ac:dyDescent="0.2">
      <c r="A414" t="s">
        <v>337</v>
      </c>
      <c r="B414" s="19">
        <v>5662.56</v>
      </c>
      <c r="C414" s="19">
        <v>4556.97</v>
      </c>
      <c r="D414" s="19">
        <v>2021.21</v>
      </c>
      <c r="E414" s="19">
        <v>0</v>
      </c>
    </row>
    <row r="415" spans="1:5" x14ac:dyDescent="0.2">
      <c r="A415" t="s">
        <v>428</v>
      </c>
      <c r="B415" s="19">
        <v>4725.6499999999996</v>
      </c>
      <c r="C415" s="19">
        <v>3959.5</v>
      </c>
      <c r="D415" s="19">
        <v>1482.07</v>
      </c>
      <c r="E415" s="19">
        <v>0</v>
      </c>
    </row>
    <row r="416" spans="1:5" x14ac:dyDescent="0.2">
      <c r="A416" t="s">
        <v>209</v>
      </c>
      <c r="B416" s="19">
        <v>4405.5600000000004</v>
      </c>
      <c r="C416" s="19">
        <v>3836.81</v>
      </c>
      <c r="D416" s="19">
        <v>1482.07</v>
      </c>
      <c r="E416" s="19">
        <v>0</v>
      </c>
    </row>
    <row r="417" spans="1:5" x14ac:dyDescent="0.2">
      <c r="A417" t="s">
        <v>354</v>
      </c>
      <c r="B417" s="19">
        <v>2669.57</v>
      </c>
      <c r="C417" s="19">
        <v>2386.4899999999998</v>
      </c>
      <c r="D417" s="19">
        <v>1091.22</v>
      </c>
      <c r="E417" s="19">
        <v>0</v>
      </c>
    </row>
    <row r="418" spans="1:5" x14ac:dyDescent="0.2">
      <c r="A418" t="s">
        <v>210</v>
      </c>
      <c r="B418" s="19">
        <v>8453.11</v>
      </c>
      <c r="C418" s="19">
        <v>6752.55</v>
      </c>
      <c r="D418" s="19">
        <v>2812.16</v>
      </c>
      <c r="E418" s="19">
        <v>0</v>
      </c>
    </row>
    <row r="419" spans="1:5" x14ac:dyDescent="0.2">
      <c r="A419" t="s">
        <v>211</v>
      </c>
      <c r="B419" s="19">
        <v>4031</v>
      </c>
      <c r="C419" s="19">
        <v>3474.56</v>
      </c>
      <c r="D419" s="19">
        <v>1482.07</v>
      </c>
      <c r="E419" s="19">
        <v>0</v>
      </c>
    </row>
    <row r="420" spans="1:5" x14ac:dyDescent="0.2">
      <c r="A420" t="s">
        <v>212</v>
      </c>
      <c r="B420" s="19">
        <v>5662.56</v>
      </c>
      <c r="C420" s="19">
        <v>4661.25</v>
      </c>
      <c r="D420" s="19">
        <v>2108.15</v>
      </c>
      <c r="E420" s="19">
        <v>0</v>
      </c>
    </row>
    <row r="421" spans="1:5" x14ac:dyDescent="0.2">
      <c r="A421" t="s">
        <v>213</v>
      </c>
      <c r="B421" s="19">
        <v>6054.67</v>
      </c>
      <c r="C421" s="19">
        <v>596</v>
      </c>
      <c r="D421" s="19">
        <v>1482.07</v>
      </c>
      <c r="E421" s="19">
        <v>0</v>
      </c>
    </row>
    <row r="422" spans="1:5" x14ac:dyDescent="0.2">
      <c r="A422" t="s">
        <v>390</v>
      </c>
      <c r="B422" s="19">
        <v>4031</v>
      </c>
      <c r="C422" s="19">
        <v>3473.36</v>
      </c>
      <c r="D422" s="19">
        <v>988.05</v>
      </c>
      <c r="E422" s="19">
        <v>0</v>
      </c>
    </row>
    <row r="423" spans="1:5" x14ac:dyDescent="0.2">
      <c r="A423" t="s">
        <v>302</v>
      </c>
      <c r="B423" s="19">
        <v>3534.04</v>
      </c>
      <c r="C423" s="19">
        <v>3246.07</v>
      </c>
      <c r="D423" s="19">
        <v>1478.34</v>
      </c>
      <c r="E423" s="19">
        <v>0</v>
      </c>
    </row>
    <row r="424" spans="1:5" x14ac:dyDescent="0.2">
      <c r="A424" t="s">
        <v>214</v>
      </c>
      <c r="B424" s="19">
        <v>2738.95</v>
      </c>
      <c r="C424" s="19">
        <v>2448.66</v>
      </c>
      <c r="D424" s="19">
        <v>1131.24</v>
      </c>
      <c r="E424" s="19">
        <v>0</v>
      </c>
    </row>
    <row r="425" spans="1:5" x14ac:dyDescent="0.2">
      <c r="A425" t="s">
        <v>215</v>
      </c>
      <c r="B425" s="19">
        <v>6569.76</v>
      </c>
      <c r="C425" s="19">
        <v>5122.6099999999997</v>
      </c>
      <c r="D425" s="19">
        <v>2073.37</v>
      </c>
      <c r="E425" s="19">
        <v>0</v>
      </c>
    </row>
    <row r="426" spans="1:5" x14ac:dyDescent="0.2">
      <c r="A426" t="s">
        <v>216</v>
      </c>
      <c r="B426" s="19">
        <v>3889.8</v>
      </c>
      <c r="C426" s="19">
        <v>3345.9</v>
      </c>
      <c r="D426" s="19">
        <v>1482.07</v>
      </c>
      <c r="E426" s="19">
        <v>0</v>
      </c>
    </row>
    <row r="427" spans="1:5" x14ac:dyDescent="0.2">
      <c r="A427" t="s">
        <v>277</v>
      </c>
      <c r="B427" s="19">
        <v>5906.27</v>
      </c>
      <c r="C427" s="19">
        <v>746.31</v>
      </c>
      <c r="D427" s="19">
        <v>1482.07</v>
      </c>
      <c r="E427" s="19">
        <v>0</v>
      </c>
    </row>
    <row r="428" spans="1:5" x14ac:dyDescent="0.2">
      <c r="A428" t="s">
        <v>291</v>
      </c>
      <c r="B428" s="19">
        <v>3889.8</v>
      </c>
      <c r="C428" s="19">
        <v>3370.9</v>
      </c>
      <c r="D428" s="19">
        <v>1482.07</v>
      </c>
      <c r="E428" s="19">
        <v>0</v>
      </c>
    </row>
    <row r="429" spans="1:5" x14ac:dyDescent="0.2">
      <c r="A429" t="s">
        <v>365</v>
      </c>
      <c r="B429" s="19">
        <v>2813.94</v>
      </c>
      <c r="C429" s="19">
        <v>2614.1999999999998</v>
      </c>
      <c r="D429" s="19">
        <v>1091.22</v>
      </c>
      <c r="E429" s="19">
        <v>0</v>
      </c>
    </row>
    <row r="430" spans="1:5" x14ac:dyDescent="0.2">
      <c r="A430" t="s">
        <v>217</v>
      </c>
      <c r="B430" s="19">
        <v>4903.6899999999996</v>
      </c>
      <c r="C430" s="19">
        <v>4078.16</v>
      </c>
      <c r="D430" s="19">
        <v>1482.07</v>
      </c>
      <c r="E430" s="19">
        <v>0</v>
      </c>
    </row>
    <row r="431" spans="1:5" x14ac:dyDescent="0.2">
      <c r="A431" t="s">
        <v>218</v>
      </c>
      <c r="B431" s="19">
        <v>2734.55</v>
      </c>
      <c r="C431" s="19">
        <v>2445.2600000000002</v>
      </c>
      <c r="D431" s="19">
        <v>1131.24</v>
      </c>
      <c r="E431" s="19">
        <v>0</v>
      </c>
    </row>
    <row r="432" spans="1:5" x14ac:dyDescent="0.2">
      <c r="A432" t="s">
        <v>219</v>
      </c>
      <c r="B432" s="19">
        <v>4031</v>
      </c>
      <c r="C432" s="19">
        <v>3502.99</v>
      </c>
      <c r="D432" s="19">
        <v>1482.07</v>
      </c>
      <c r="E432" s="19">
        <v>0</v>
      </c>
    </row>
    <row r="433" spans="1:5" x14ac:dyDescent="0.2">
      <c r="A433" t="s">
        <v>220</v>
      </c>
      <c r="B433" s="19">
        <v>4031</v>
      </c>
      <c r="C433" s="19">
        <v>3473.36</v>
      </c>
      <c r="D433" s="19">
        <v>1482.07</v>
      </c>
      <c r="E433" s="19">
        <v>0</v>
      </c>
    </row>
    <row r="434" spans="1:5" x14ac:dyDescent="0.2">
      <c r="A434" t="s">
        <v>221</v>
      </c>
      <c r="B434" s="19">
        <v>5105.93</v>
      </c>
      <c r="C434" s="19">
        <v>4476.68</v>
      </c>
      <c r="D434" s="19">
        <v>1677.55</v>
      </c>
      <c r="E434" s="19">
        <v>0</v>
      </c>
    </row>
    <row r="435" spans="1:5" x14ac:dyDescent="0.2">
      <c r="A435" t="s">
        <v>222</v>
      </c>
      <c r="B435" s="19">
        <v>3978.9</v>
      </c>
      <c r="C435" s="19">
        <v>3492.25</v>
      </c>
      <c r="D435" s="19">
        <v>1651.13</v>
      </c>
      <c r="E435" s="19">
        <v>0</v>
      </c>
    </row>
    <row r="436" spans="1:5" x14ac:dyDescent="0.2">
      <c r="A436" t="s">
        <v>223</v>
      </c>
      <c r="B436" s="19">
        <v>3740.82</v>
      </c>
      <c r="C436" s="19">
        <v>3424.34</v>
      </c>
      <c r="D436" s="19">
        <v>1551.47</v>
      </c>
      <c r="E436" s="19">
        <v>0</v>
      </c>
    </row>
    <row r="437" spans="1:5" x14ac:dyDescent="0.2">
      <c r="A437" t="s">
        <v>429</v>
      </c>
      <c r="B437" s="19">
        <v>3889.8</v>
      </c>
      <c r="C437" s="19">
        <v>3370.9</v>
      </c>
      <c r="D437" s="19">
        <v>1482.07</v>
      </c>
      <c r="E437" s="19">
        <v>0</v>
      </c>
    </row>
    <row r="438" spans="1:5" x14ac:dyDescent="0.2">
      <c r="A438" t="s">
        <v>303</v>
      </c>
      <c r="B438" s="19">
        <v>3889.8</v>
      </c>
      <c r="C438" s="19">
        <v>3370.9</v>
      </c>
      <c r="D438" s="19">
        <v>1482.07</v>
      </c>
      <c r="E438" s="19">
        <v>0</v>
      </c>
    </row>
    <row r="439" spans="1:5" x14ac:dyDescent="0.2">
      <c r="A439" t="s">
        <v>310</v>
      </c>
      <c r="B439" s="19">
        <v>2644.24</v>
      </c>
      <c r="C439" s="19">
        <v>2457.21</v>
      </c>
      <c r="D439" s="19">
        <v>1091.22</v>
      </c>
      <c r="E439" s="19">
        <v>0</v>
      </c>
    </row>
    <row r="440" spans="1:5" x14ac:dyDescent="0.2">
      <c r="A440" t="s">
        <v>224</v>
      </c>
      <c r="B440" s="19">
        <v>7058.44</v>
      </c>
      <c r="C440" s="19">
        <v>5820.81</v>
      </c>
      <c r="D440" s="19">
        <v>2917.23</v>
      </c>
      <c r="E440" s="19">
        <v>0</v>
      </c>
    </row>
    <row r="441" spans="1:5" x14ac:dyDescent="0.2">
      <c r="A441" t="s">
        <v>430</v>
      </c>
      <c r="B441" s="19">
        <v>2302.44</v>
      </c>
      <c r="C441" s="19">
        <v>2019.36</v>
      </c>
      <c r="D441" s="19">
        <v>454.68</v>
      </c>
      <c r="E441" s="19">
        <v>0</v>
      </c>
    </row>
    <row r="442" spans="1:5" x14ac:dyDescent="0.2">
      <c r="A442" t="s">
        <v>225</v>
      </c>
      <c r="B442" s="19">
        <v>4725.6499999999996</v>
      </c>
      <c r="C442" s="19">
        <v>4002.16</v>
      </c>
      <c r="D442" s="19">
        <v>1482.07</v>
      </c>
      <c r="E442" s="19">
        <v>0</v>
      </c>
    </row>
    <row r="443" spans="1:5" x14ac:dyDescent="0.2">
      <c r="A443" t="s">
        <v>480</v>
      </c>
      <c r="B443" s="19">
        <v>2302.44</v>
      </c>
      <c r="C443" s="19">
        <v>2022.56</v>
      </c>
      <c r="D443" s="19">
        <v>363.74</v>
      </c>
      <c r="E443" s="19">
        <v>0</v>
      </c>
    </row>
    <row r="444" spans="1:5" x14ac:dyDescent="0.2">
      <c r="A444" t="s">
        <v>346</v>
      </c>
      <c r="B444" s="19">
        <v>2644.24</v>
      </c>
      <c r="C444" s="19">
        <v>2457.21</v>
      </c>
      <c r="D444" s="19">
        <v>1091.22</v>
      </c>
      <c r="E444" s="19">
        <v>0</v>
      </c>
    </row>
    <row r="445" spans="1:5" x14ac:dyDescent="0.2">
      <c r="A445" t="s">
        <v>481</v>
      </c>
      <c r="B445" s="19">
        <v>6202.77</v>
      </c>
      <c r="C445" s="19">
        <v>5563.28</v>
      </c>
      <c r="D445" s="19">
        <v>4721.96</v>
      </c>
      <c r="E445" s="19">
        <v>0</v>
      </c>
    </row>
    <row r="446" spans="1:5" x14ac:dyDescent="0.2">
      <c r="A446" t="s">
        <v>263</v>
      </c>
      <c r="B446" s="19">
        <v>3534.04</v>
      </c>
      <c r="C446" s="19">
        <v>3246.07</v>
      </c>
      <c r="D446" s="19">
        <v>1478.34</v>
      </c>
      <c r="E446" s="19">
        <v>0</v>
      </c>
    </row>
    <row r="447" spans="1:5" x14ac:dyDescent="0.2">
      <c r="A447" t="s">
        <v>348</v>
      </c>
      <c r="B447" s="19">
        <v>2064.15</v>
      </c>
      <c r="C447" s="19">
        <v>1814.84</v>
      </c>
      <c r="D447" s="19">
        <v>913.71</v>
      </c>
      <c r="E447" s="19">
        <v>0</v>
      </c>
    </row>
    <row r="448" spans="1:5" x14ac:dyDescent="0.2">
      <c r="A448" t="s">
        <v>252</v>
      </c>
      <c r="B448" s="19">
        <v>3889.8</v>
      </c>
      <c r="C448" s="19">
        <v>3370.9</v>
      </c>
      <c r="D448" s="19">
        <v>1482.07</v>
      </c>
      <c r="E448" s="19">
        <v>0</v>
      </c>
    </row>
    <row r="449" spans="1:5" x14ac:dyDescent="0.2">
      <c r="A449" t="s">
        <v>482</v>
      </c>
      <c r="B449" s="19">
        <v>17383.66</v>
      </c>
      <c r="C449" s="19">
        <v>13444.25</v>
      </c>
      <c r="D449" s="19">
        <v>7781.41</v>
      </c>
      <c r="E449" s="19">
        <v>0</v>
      </c>
    </row>
    <row r="450" spans="1:5" x14ac:dyDescent="0.2">
      <c r="A450" t="s">
        <v>272</v>
      </c>
      <c r="B450" s="19">
        <v>6322.28</v>
      </c>
      <c r="C450" s="19">
        <v>0</v>
      </c>
      <c r="D450" s="19">
        <v>0</v>
      </c>
      <c r="E450" s="19">
        <v>0</v>
      </c>
    </row>
    <row r="451" spans="1:5" x14ac:dyDescent="0.2">
      <c r="A451" t="s">
        <v>226</v>
      </c>
      <c r="B451" s="19">
        <v>4725.6499999999996</v>
      </c>
      <c r="C451" s="19">
        <v>4002.16</v>
      </c>
      <c r="D451" s="19">
        <v>1482.07</v>
      </c>
      <c r="E451" s="19">
        <v>0</v>
      </c>
    </row>
    <row r="452" spans="1:5" x14ac:dyDescent="0.2">
      <c r="A452" t="s">
        <v>483</v>
      </c>
      <c r="B452" s="19">
        <v>5510.6</v>
      </c>
      <c r="C452" s="19">
        <v>0</v>
      </c>
      <c r="D452" s="19">
        <v>0</v>
      </c>
      <c r="E452" s="19">
        <v>0</v>
      </c>
    </row>
    <row r="453" spans="1:5" x14ac:dyDescent="0.2">
      <c r="A453" t="s">
        <v>484</v>
      </c>
      <c r="B453" s="19">
        <v>7036.81</v>
      </c>
      <c r="C453" s="19">
        <v>5809.47</v>
      </c>
      <c r="D453" s="19">
        <v>2688.56</v>
      </c>
      <c r="E453" s="19">
        <v>0</v>
      </c>
    </row>
    <row r="454" spans="1:5" x14ac:dyDescent="0.2">
      <c r="A454" t="s">
        <v>227</v>
      </c>
      <c r="B454" s="19">
        <v>6010.32</v>
      </c>
      <c r="C454" s="19">
        <v>4773.8</v>
      </c>
      <c r="D454" s="19">
        <v>2108.15</v>
      </c>
      <c r="E454" s="19">
        <v>0</v>
      </c>
    </row>
    <row r="455" spans="1:5" x14ac:dyDescent="0.2">
      <c r="A455" t="s">
        <v>575</v>
      </c>
      <c r="B455" s="19">
        <v>920.98</v>
      </c>
      <c r="C455" s="19">
        <v>850.91</v>
      </c>
      <c r="D455" s="19">
        <v>0</v>
      </c>
      <c r="E455" s="19">
        <v>0</v>
      </c>
    </row>
    <row r="456" spans="1:5" x14ac:dyDescent="0.2">
      <c r="A456" t="s">
        <v>431</v>
      </c>
      <c r="B456" s="19">
        <v>5662.56</v>
      </c>
      <c r="C456" s="19">
        <v>4556.97</v>
      </c>
      <c r="D456" s="19">
        <v>2021.21</v>
      </c>
      <c r="E456" s="19">
        <v>0</v>
      </c>
    </row>
    <row r="457" spans="1:5" x14ac:dyDescent="0.2">
      <c r="A457" t="s">
        <v>432</v>
      </c>
      <c r="B457" s="19">
        <v>8099.04</v>
      </c>
      <c r="C457" s="19">
        <v>6160.03</v>
      </c>
      <c r="D457" s="19">
        <v>4049.52</v>
      </c>
      <c r="E457" s="19">
        <v>0</v>
      </c>
    </row>
    <row r="458" spans="1:5" x14ac:dyDescent="0.2">
      <c r="A458" t="s">
        <v>433</v>
      </c>
      <c r="B458" s="19">
        <v>6843.33</v>
      </c>
      <c r="C458" s="19">
        <v>4961.41</v>
      </c>
      <c r="D458" s="19">
        <v>3421.67</v>
      </c>
      <c r="E458" s="19">
        <v>0</v>
      </c>
    </row>
    <row r="459" spans="1:5" x14ac:dyDescent="0.2">
      <c r="A459" t="s">
        <v>228</v>
      </c>
      <c r="B459" s="19">
        <v>6767.98</v>
      </c>
      <c r="C459" s="19">
        <v>1405.16</v>
      </c>
      <c r="D459" s="19">
        <v>1482.07</v>
      </c>
      <c r="E459" s="19">
        <v>0</v>
      </c>
    </row>
    <row r="460" spans="1:5" x14ac:dyDescent="0.2">
      <c r="A460" t="s">
        <v>229</v>
      </c>
      <c r="B460" s="19">
        <v>4891.17</v>
      </c>
      <c r="C460" s="19">
        <v>4069.82</v>
      </c>
      <c r="D460" s="19">
        <v>1482.07</v>
      </c>
      <c r="E460" s="19">
        <v>0</v>
      </c>
    </row>
    <row r="461" spans="1:5" x14ac:dyDescent="0.2">
      <c r="A461" t="s">
        <v>289</v>
      </c>
      <c r="B461" s="19">
        <v>2813.94</v>
      </c>
      <c r="C461" s="19">
        <v>2614.1999999999998</v>
      </c>
      <c r="D461" s="19">
        <v>1091.22</v>
      </c>
      <c r="E461" s="19">
        <v>0</v>
      </c>
    </row>
    <row r="462" spans="1:5" x14ac:dyDescent="0.2">
      <c r="A462" t="s">
        <v>230</v>
      </c>
      <c r="B462" s="19">
        <v>3791.44</v>
      </c>
      <c r="C462" s="19">
        <v>3362.54</v>
      </c>
      <c r="D462" s="19">
        <v>2057.1799999999998</v>
      </c>
      <c r="E462" s="19">
        <v>0</v>
      </c>
    </row>
    <row r="463" spans="1:5" x14ac:dyDescent="0.2">
      <c r="A463" t="s">
        <v>434</v>
      </c>
      <c r="B463" s="19">
        <v>5553.49</v>
      </c>
      <c r="C463" s="19">
        <v>4792.6899999999996</v>
      </c>
      <c r="D463" s="19">
        <v>1925.85</v>
      </c>
      <c r="E463" s="19">
        <v>0</v>
      </c>
    </row>
    <row r="464" spans="1:5" x14ac:dyDescent="0.2">
      <c r="A464" t="s">
        <v>485</v>
      </c>
      <c r="B464" s="19">
        <v>2302.44</v>
      </c>
      <c r="C464" s="19">
        <v>2115.41</v>
      </c>
      <c r="D464" s="19">
        <v>272.81</v>
      </c>
      <c r="E464" s="19">
        <v>0</v>
      </c>
    </row>
    <row r="465" spans="1:5" x14ac:dyDescent="0.2">
      <c r="A465" t="s">
        <v>231</v>
      </c>
      <c r="B465" s="19">
        <v>5437.11</v>
      </c>
      <c r="C465" s="19">
        <v>4713.59</v>
      </c>
      <c r="D465" s="19">
        <v>2052.9699999999998</v>
      </c>
      <c r="E465" s="19">
        <v>0</v>
      </c>
    </row>
    <row r="466" spans="1:5" x14ac:dyDescent="0.2">
      <c r="A466" t="s">
        <v>304</v>
      </c>
      <c r="B466" s="19">
        <v>4725.6499999999996</v>
      </c>
      <c r="C466" s="19">
        <v>3959.5</v>
      </c>
      <c r="D466" s="19">
        <v>1482.07</v>
      </c>
      <c r="E466" s="19">
        <v>0</v>
      </c>
    </row>
    <row r="467" spans="1:5" x14ac:dyDescent="0.2">
      <c r="A467" t="s">
        <v>381</v>
      </c>
      <c r="B467" s="19">
        <v>2584.4299999999998</v>
      </c>
      <c r="C467" s="19">
        <v>2397.4</v>
      </c>
      <c r="D467" s="19">
        <v>818.42</v>
      </c>
      <c r="E467" s="19">
        <v>0</v>
      </c>
    </row>
    <row r="468" spans="1:5" x14ac:dyDescent="0.2">
      <c r="A468" t="s">
        <v>435</v>
      </c>
      <c r="B468" s="19">
        <v>5864.36</v>
      </c>
      <c r="C468" s="19">
        <v>4881.4399999999996</v>
      </c>
      <c r="D468" s="19">
        <v>2052.9699999999998</v>
      </c>
      <c r="E468" s="19">
        <v>0</v>
      </c>
    </row>
    <row r="469" spans="1:5" x14ac:dyDescent="0.2">
      <c r="A469" t="s">
        <v>486</v>
      </c>
      <c r="B469" s="19">
        <v>2297.88</v>
      </c>
      <c r="C469" s="19">
        <v>2111.2600000000002</v>
      </c>
      <c r="D469" s="19">
        <v>362.98</v>
      </c>
      <c r="E469" s="19">
        <v>0</v>
      </c>
    </row>
    <row r="470" spans="1:5" x14ac:dyDescent="0.2">
      <c r="A470" t="s">
        <v>436</v>
      </c>
      <c r="B470" s="19">
        <v>3889.8</v>
      </c>
      <c r="C470" s="19">
        <v>3370.9</v>
      </c>
      <c r="D470" s="19">
        <v>1482.07</v>
      </c>
      <c r="E470" s="19">
        <v>0</v>
      </c>
    </row>
    <row r="471" spans="1:5" x14ac:dyDescent="0.2">
      <c r="A471" t="s">
        <v>437</v>
      </c>
      <c r="B471" s="19">
        <v>5314.8</v>
      </c>
      <c r="C471" s="19">
        <v>4340.67</v>
      </c>
      <c r="D471" s="19">
        <v>2382.0100000000002</v>
      </c>
      <c r="E471" s="19">
        <v>0</v>
      </c>
    </row>
    <row r="472" spans="1:5" x14ac:dyDescent="0.2">
      <c r="A472" t="s">
        <v>232</v>
      </c>
      <c r="B472" s="19">
        <v>4031</v>
      </c>
      <c r="C472" s="19">
        <v>3473.36</v>
      </c>
      <c r="D472" s="19">
        <v>1482.07</v>
      </c>
      <c r="E472" s="19">
        <v>0</v>
      </c>
    </row>
    <row r="473" spans="1:5" x14ac:dyDescent="0.2">
      <c r="A473" t="s">
        <v>438</v>
      </c>
      <c r="B473" s="19">
        <v>5444.38</v>
      </c>
      <c r="C473" s="19">
        <v>4515.78</v>
      </c>
      <c r="D473" s="19">
        <v>2236.3000000000002</v>
      </c>
      <c r="E473" s="19">
        <v>0</v>
      </c>
    </row>
    <row r="474" spans="1:5" x14ac:dyDescent="0.2">
      <c r="A474" t="s">
        <v>233</v>
      </c>
      <c r="B474" s="19">
        <v>4633.7700000000004</v>
      </c>
      <c r="C474" s="19">
        <v>4119.22</v>
      </c>
      <c r="D474" s="19">
        <v>1527.45</v>
      </c>
      <c r="E474" s="19">
        <v>0</v>
      </c>
    </row>
    <row r="475" spans="1:5" x14ac:dyDescent="0.2">
      <c r="A475" t="s">
        <v>234</v>
      </c>
      <c r="B475" s="19">
        <v>4031</v>
      </c>
      <c r="C475" s="19">
        <v>3474.56</v>
      </c>
      <c r="D475" s="19">
        <v>1482.07</v>
      </c>
      <c r="E475" s="19">
        <v>0</v>
      </c>
    </row>
    <row r="476" spans="1:5" x14ac:dyDescent="0.2">
      <c r="A476" t="s">
        <v>235</v>
      </c>
      <c r="B476" s="19">
        <v>24400.39</v>
      </c>
      <c r="C476" s="19">
        <v>17979.509999999998</v>
      </c>
      <c r="D476" s="19">
        <v>12200.2</v>
      </c>
      <c r="E476" s="19">
        <v>0</v>
      </c>
    </row>
    <row r="477" spans="1:5" x14ac:dyDescent="0.2">
      <c r="A477" t="s">
        <v>236</v>
      </c>
      <c r="B477" s="19">
        <v>3952.97</v>
      </c>
      <c r="C477" s="19">
        <v>3608.96</v>
      </c>
      <c r="D477" s="19">
        <v>1551.47</v>
      </c>
      <c r="E477" s="19">
        <v>0</v>
      </c>
    </row>
    <row r="478" spans="1:5" x14ac:dyDescent="0.2">
      <c r="A478" t="s">
        <v>237</v>
      </c>
      <c r="B478" s="19">
        <v>4764.71</v>
      </c>
      <c r="C478" s="19">
        <v>3226.93</v>
      </c>
      <c r="D478" s="19">
        <v>1482.07</v>
      </c>
      <c r="E478" s="19">
        <v>0</v>
      </c>
    </row>
    <row r="479" spans="1:5" x14ac:dyDescent="0.2">
      <c r="A479" t="s">
        <v>238</v>
      </c>
      <c r="B479" s="19">
        <v>6035.53</v>
      </c>
      <c r="C479" s="19">
        <v>595.99</v>
      </c>
      <c r="D479" s="19">
        <v>1482.07</v>
      </c>
      <c r="E479" s="19">
        <v>0</v>
      </c>
    </row>
    <row r="480" spans="1:5" x14ac:dyDescent="0.2">
      <c r="A480" t="s">
        <v>439</v>
      </c>
      <c r="B480" s="19">
        <v>3076.68</v>
      </c>
      <c r="C480" s="19">
        <v>2788.71</v>
      </c>
      <c r="D480" s="19">
        <v>615.98</v>
      </c>
      <c r="E480" s="19">
        <v>0</v>
      </c>
    </row>
    <row r="481" spans="1:5" x14ac:dyDescent="0.2">
      <c r="A481" t="s">
        <v>239</v>
      </c>
      <c r="B481" s="19">
        <v>3889.8</v>
      </c>
      <c r="C481" s="19">
        <v>3366.68</v>
      </c>
      <c r="D481" s="19">
        <v>1482.07</v>
      </c>
      <c r="E481" s="19">
        <v>0</v>
      </c>
    </row>
    <row r="482" spans="1:5" x14ac:dyDescent="0.2">
      <c r="A482" t="s">
        <v>292</v>
      </c>
      <c r="B482" s="19">
        <v>5542.09</v>
      </c>
      <c r="C482" s="19">
        <v>4582.32</v>
      </c>
      <c r="D482" s="19">
        <v>2712.63</v>
      </c>
      <c r="E482" s="19">
        <v>0</v>
      </c>
    </row>
    <row r="483" spans="1:5" x14ac:dyDescent="0.2">
      <c r="A483" t="s">
        <v>240</v>
      </c>
      <c r="B483" s="19">
        <v>2735.28</v>
      </c>
      <c r="C483" s="19">
        <v>2444.9899999999998</v>
      </c>
      <c r="D483" s="19">
        <v>1131.24</v>
      </c>
      <c r="E483" s="19">
        <v>0</v>
      </c>
    </row>
    <row r="484" spans="1:5" x14ac:dyDescent="0.2">
      <c r="A484" t="s">
        <v>241</v>
      </c>
      <c r="B484" s="19">
        <v>6632.8</v>
      </c>
      <c r="C484" s="19">
        <v>5680.27</v>
      </c>
      <c r="D484" s="19">
        <v>2764.13</v>
      </c>
      <c r="E484" s="19">
        <v>0</v>
      </c>
    </row>
    <row r="485" spans="1:5" x14ac:dyDescent="0.2">
      <c r="A485" t="s">
        <v>273</v>
      </c>
      <c r="B485" s="19">
        <v>5154.29</v>
      </c>
      <c r="C485" s="19">
        <v>4515.67</v>
      </c>
      <c r="D485" s="19">
        <v>2143.66</v>
      </c>
      <c r="E485" s="19">
        <v>0</v>
      </c>
    </row>
    <row r="486" spans="1:5" x14ac:dyDescent="0.2">
      <c r="A486" t="s">
        <v>242</v>
      </c>
      <c r="B486" s="19">
        <v>3889.8</v>
      </c>
      <c r="C486" s="19">
        <v>3370.9</v>
      </c>
      <c r="D486" s="19">
        <v>1482.07</v>
      </c>
      <c r="E486" s="19">
        <v>0</v>
      </c>
    </row>
    <row r="487" spans="1:5" x14ac:dyDescent="0.2">
      <c r="A487" t="s">
        <v>243</v>
      </c>
      <c r="B487" s="19">
        <v>5714.73</v>
      </c>
      <c r="C487" s="19">
        <v>4589.5</v>
      </c>
      <c r="D487" s="19">
        <v>2342.02</v>
      </c>
      <c r="E487" s="19">
        <v>0</v>
      </c>
    </row>
    <row r="488" spans="1:5" x14ac:dyDescent="0.2">
      <c r="A488" t="s">
        <v>244</v>
      </c>
      <c r="B488" s="19">
        <v>8429.14</v>
      </c>
      <c r="C488" s="19">
        <v>1643.73</v>
      </c>
      <c r="D488" s="19">
        <v>2351.92</v>
      </c>
      <c r="E488" s="19">
        <v>0</v>
      </c>
    </row>
    <row r="489" spans="1:5" x14ac:dyDescent="0.2">
      <c r="A489" t="s">
        <v>369</v>
      </c>
      <c r="B489" s="19">
        <v>4959.8</v>
      </c>
      <c r="C489" s="19">
        <v>4184.59</v>
      </c>
      <c r="D489" s="19">
        <v>1881.89</v>
      </c>
      <c r="E489" s="19">
        <v>0</v>
      </c>
    </row>
    <row r="490" spans="1:5" x14ac:dyDescent="0.2">
      <c r="A490" t="s">
        <v>245</v>
      </c>
      <c r="B490" s="19">
        <v>4031</v>
      </c>
      <c r="C490" s="19">
        <v>3502.99</v>
      </c>
      <c r="D490" s="19">
        <v>1482.07</v>
      </c>
      <c r="E490" s="19">
        <v>0</v>
      </c>
    </row>
    <row r="491" spans="1:5" x14ac:dyDescent="0.2">
      <c r="A491" t="s">
        <v>399</v>
      </c>
      <c r="B491" s="19">
        <v>4031</v>
      </c>
      <c r="C491" s="19">
        <v>3474.56</v>
      </c>
      <c r="D491" s="19">
        <v>741.04</v>
      </c>
      <c r="E491" s="19">
        <v>0</v>
      </c>
    </row>
    <row r="492" spans="1:5" x14ac:dyDescent="0.2">
      <c r="A492" t="s">
        <v>246</v>
      </c>
      <c r="B492" s="19">
        <v>6527.94</v>
      </c>
      <c r="C492" s="19">
        <v>5148.68</v>
      </c>
      <c r="D492" s="19">
        <v>1900.59</v>
      </c>
      <c r="E492" s="19">
        <v>0</v>
      </c>
    </row>
    <row r="493" spans="1:5" x14ac:dyDescent="0.2">
      <c r="A493" t="s">
        <v>359</v>
      </c>
      <c r="B493" s="19">
        <v>3889.8</v>
      </c>
      <c r="C493" s="19">
        <v>3370.9</v>
      </c>
      <c r="D493" s="19">
        <v>1482.07</v>
      </c>
      <c r="E493" s="19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4"/>
  <sheetViews>
    <sheetView workbookViewId="0">
      <selection activeCell="I2" sqref="I2:I39"/>
    </sheetView>
  </sheetViews>
  <sheetFormatPr defaultRowHeight="12.75" x14ac:dyDescent="0.2"/>
  <cols>
    <col min="1" max="1" width="39.7109375" bestFit="1" customWidth="1"/>
    <col min="2" max="4" width="13.28515625" bestFit="1" customWidth="1"/>
    <col min="5" max="5" width="12.140625" bestFit="1" customWidth="1"/>
    <col min="9" max="9" width="47.28515625" bestFit="1" customWidth="1"/>
    <col min="10" max="10" width="13.28515625" bestFit="1" customWidth="1"/>
  </cols>
  <sheetData>
    <row r="1" spans="1:10" x14ac:dyDescent="0.2">
      <c r="A1" s="31" t="s">
        <v>498</v>
      </c>
      <c r="B1" s="41" t="s">
        <v>580</v>
      </c>
      <c r="C1" s="41" t="s">
        <v>499</v>
      </c>
      <c r="D1" s="42" t="s">
        <v>581</v>
      </c>
      <c r="E1" s="42" t="s">
        <v>582</v>
      </c>
    </row>
    <row r="2" spans="1:10" ht="15" x14ac:dyDescent="0.2">
      <c r="A2" s="33" t="s">
        <v>18</v>
      </c>
      <c r="B2" s="34">
        <v>4321.04</v>
      </c>
      <c r="C2" s="34">
        <v>1080.26</v>
      </c>
      <c r="D2" s="34">
        <v>3798.06</v>
      </c>
      <c r="E2" s="34">
        <v>162.91</v>
      </c>
      <c r="H2" s="17"/>
      <c r="I2" s="32" t="s">
        <v>18</v>
      </c>
      <c r="J2" t="b">
        <f>I2=A2</f>
        <v>1</v>
      </c>
    </row>
    <row r="3" spans="1:10" ht="15" x14ac:dyDescent="0.2">
      <c r="A3" s="33" t="s">
        <v>19</v>
      </c>
      <c r="B3" s="34">
        <v>6533.52</v>
      </c>
      <c r="C3" s="34">
        <v>1633.38</v>
      </c>
      <c r="D3" s="34">
        <v>5182.84</v>
      </c>
      <c r="E3" s="34">
        <v>640.57000000000005</v>
      </c>
      <c r="H3" s="17"/>
      <c r="I3" s="32" t="s">
        <v>19</v>
      </c>
      <c r="J3" t="b">
        <f t="shared" ref="J3:J41" si="0">I3=A3</f>
        <v>1</v>
      </c>
    </row>
    <row r="4" spans="1:10" ht="15" x14ac:dyDescent="0.2">
      <c r="A4" s="36" t="s">
        <v>330</v>
      </c>
      <c r="B4" s="34">
        <v>3897.24</v>
      </c>
      <c r="C4" s="34">
        <v>974.31</v>
      </c>
      <c r="D4" s="34">
        <v>3436.83</v>
      </c>
      <c r="E4" s="34">
        <v>99.34</v>
      </c>
      <c r="H4" s="17"/>
      <c r="I4" s="32" t="s">
        <v>330</v>
      </c>
      <c r="J4" t="b">
        <f t="shared" si="0"/>
        <v>1</v>
      </c>
    </row>
    <row r="5" spans="1:10" ht="15" x14ac:dyDescent="0.2">
      <c r="A5" s="36" t="s">
        <v>352</v>
      </c>
      <c r="B5" s="34">
        <v>4231.21</v>
      </c>
      <c r="C5" s="34">
        <v>1057.8</v>
      </c>
      <c r="D5" s="34">
        <v>3686.98</v>
      </c>
      <c r="E5" s="34">
        <v>149.44</v>
      </c>
      <c r="H5" s="17"/>
      <c r="I5" s="32" t="s">
        <v>352</v>
      </c>
      <c r="J5" t="b">
        <f t="shared" si="0"/>
        <v>1</v>
      </c>
    </row>
    <row r="6" spans="1:10" ht="15" x14ac:dyDescent="0.2">
      <c r="A6" s="36" t="s">
        <v>25</v>
      </c>
      <c r="B6" s="34">
        <v>2691.77</v>
      </c>
      <c r="C6" s="34">
        <v>672.94</v>
      </c>
      <c r="D6" s="34">
        <v>2472.29</v>
      </c>
      <c r="E6" s="34">
        <v>0</v>
      </c>
      <c r="H6" s="17"/>
      <c r="I6" s="32" t="s">
        <v>25</v>
      </c>
      <c r="J6" t="b">
        <f t="shared" si="0"/>
        <v>1</v>
      </c>
    </row>
    <row r="7" spans="1:10" ht="15" x14ac:dyDescent="0.2">
      <c r="A7" s="36" t="s">
        <v>27</v>
      </c>
      <c r="B7" s="34">
        <v>4328.6400000000003</v>
      </c>
      <c r="C7" s="34">
        <v>1082.1600000000001</v>
      </c>
      <c r="D7" s="34">
        <v>3758.25</v>
      </c>
      <c r="E7" s="34">
        <v>164.05</v>
      </c>
      <c r="H7" s="17"/>
      <c r="I7" s="32" t="s">
        <v>27</v>
      </c>
      <c r="J7" t="b">
        <f t="shared" si="0"/>
        <v>1</v>
      </c>
    </row>
    <row r="8" spans="1:10" ht="15" x14ac:dyDescent="0.2">
      <c r="A8" s="36" t="s">
        <v>28</v>
      </c>
      <c r="B8" s="34">
        <v>4941.2700000000004</v>
      </c>
      <c r="C8" s="34">
        <v>1235.32</v>
      </c>
      <c r="D8" s="34">
        <v>4280.95</v>
      </c>
      <c r="E8" s="34">
        <v>261.16000000000003</v>
      </c>
      <c r="H8" s="17"/>
      <c r="I8" s="32" t="s">
        <v>28</v>
      </c>
      <c r="J8" t="b">
        <f t="shared" si="0"/>
        <v>1</v>
      </c>
    </row>
    <row r="9" spans="1:10" ht="15" x14ac:dyDescent="0.2">
      <c r="A9" s="43" t="s">
        <v>331</v>
      </c>
      <c r="B9" s="34">
        <v>4168.68</v>
      </c>
      <c r="C9" s="34">
        <v>1042.17</v>
      </c>
      <c r="D9" s="34">
        <v>3641.23</v>
      </c>
      <c r="E9" s="34">
        <v>140.06</v>
      </c>
      <c r="H9" s="17"/>
      <c r="I9" s="32" t="s">
        <v>331</v>
      </c>
      <c r="J9" t="b">
        <f t="shared" si="0"/>
        <v>1</v>
      </c>
    </row>
    <row r="10" spans="1:10" ht="15" x14ac:dyDescent="0.2">
      <c r="A10" s="44" t="s">
        <v>52</v>
      </c>
      <c r="B10" s="34">
        <v>4495.67</v>
      </c>
      <c r="C10" s="34">
        <v>1123.92</v>
      </c>
      <c r="D10" s="34">
        <v>3867.04</v>
      </c>
      <c r="E10" s="34">
        <v>199.41</v>
      </c>
      <c r="I10" s="32" t="s">
        <v>52</v>
      </c>
      <c r="J10" t="b">
        <f t="shared" si="0"/>
        <v>1</v>
      </c>
    </row>
    <row r="11" spans="1:10" ht="15" x14ac:dyDescent="0.2">
      <c r="A11" s="36" t="s">
        <v>62</v>
      </c>
      <c r="B11" s="34">
        <v>3274.6</v>
      </c>
      <c r="C11" s="34">
        <v>818.65</v>
      </c>
      <c r="D11" s="34">
        <v>2980.19</v>
      </c>
      <c r="E11" s="34">
        <v>17.89</v>
      </c>
      <c r="H11" s="17"/>
      <c r="I11" s="32" t="s">
        <v>62</v>
      </c>
      <c r="J11" t="b">
        <f t="shared" si="0"/>
        <v>1</v>
      </c>
    </row>
    <row r="12" spans="1:10" ht="15" x14ac:dyDescent="0.2">
      <c r="A12" s="45" t="s">
        <v>282</v>
      </c>
      <c r="B12" s="34">
        <v>4168.68</v>
      </c>
      <c r="C12" s="34">
        <v>1042.17</v>
      </c>
      <c r="D12" s="34">
        <v>3634.98</v>
      </c>
      <c r="E12" s="34">
        <v>140.06</v>
      </c>
      <c r="H12" s="17"/>
      <c r="I12" s="32" t="s">
        <v>282</v>
      </c>
      <c r="J12" t="b">
        <f t="shared" si="0"/>
        <v>1</v>
      </c>
    </row>
    <row r="13" spans="1:10" ht="15" x14ac:dyDescent="0.2">
      <c r="A13" s="36" t="s">
        <v>67</v>
      </c>
      <c r="B13" s="34">
        <v>3440.88</v>
      </c>
      <c r="C13" s="34">
        <v>860.22</v>
      </c>
      <c r="D13" s="34">
        <v>3145.86</v>
      </c>
      <c r="E13" s="34">
        <v>30.89</v>
      </c>
      <c r="H13" s="17"/>
      <c r="I13" s="32" t="s">
        <v>67</v>
      </c>
      <c r="J13" t="b">
        <f t="shared" si="0"/>
        <v>1</v>
      </c>
    </row>
    <row r="14" spans="1:10" ht="15" x14ac:dyDescent="0.2">
      <c r="A14" s="35" t="s">
        <v>69</v>
      </c>
      <c r="B14" s="34">
        <v>4439.59</v>
      </c>
      <c r="C14" s="34">
        <v>1109.9000000000001</v>
      </c>
      <c r="D14" s="34">
        <v>3866.43</v>
      </c>
      <c r="E14" s="34">
        <v>151.66999999999999</v>
      </c>
      <c r="H14" s="17"/>
      <c r="I14" s="32" t="s">
        <v>69</v>
      </c>
      <c r="J14" t="b">
        <f t="shared" si="0"/>
        <v>1</v>
      </c>
    </row>
    <row r="15" spans="1:10" ht="15" x14ac:dyDescent="0.2">
      <c r="A15" s="35" t="s">
        <v>74</v>
      </c>
      <c r="B15" s="34">
        <v>5280.93</v>
      </c>
      <c r="C15" s="34">
        <v>1320.23</v>
      </c>
      <c r="D15" s="34">
        <v>4366.93</v>
      </c>
      <c r="E15" s="34">
        <v>376.54</v>
      </c>
      <c r="H15" s="17"/>
      <c r="I15" s="32" t="s">
        <v>74</v>
      </c>
      <c r="J15" t="b">
        <f t="shared" si="0"/>
        <v>1</v>
      </c>
    </row>
    <row r="16" spans="1:10" ht="15" x14ac:dyDescent="0.2">
      <c r="A16" s="35" t="s">
        <v>75</v>
      </c>
      <c r="B16" s="34">
        <v>5192.3900000000003</v>
      </c>
      <c r="C16" s="34">
        <v>1298.0999999999999</v>
      </c>
      <c r="D16" s="34">
        <v>3731.67</v>
      </c>
      <c r="E16" s="34">
        <v>356.17</v>
      </c>
      <c r="H16" s="17"/>
      <c r="I16" s="32" t="s">
        <v>75</v>
      </c>
      <c r="J16" t="b">
        <f t="shared" si="0"/>
        <v>1</v>
      </c>
    </row>
    <row r="17" spans="1:10" ht="15" x14ac:dyDescent="0.2">
      <c r="A17" s="33" t="s">
        <v>90</v>
      </c>
      <c r="B17" s="34">
        <v>6078.77</v>
      </c>
      <c r="C17" s="34">
        <v>1519.69</v>
      </c>
      <c r="D17" s="34">
        <v>4846.46</v>
      </c>
      <c r="E17" s="34">
        <v>584.88</v>
      </c>
      <c r="H17" s="17"/>
      <c r="I17" s="32" t="s">
        <v>90</v>
      </c>
      <c r="J17" t="b">
        <f t="shared" si="0"/>
        <v>1</v>
      </c>
    </row>
    <row r="18" spans="1:10" ht="15" x14ac:dyDescent="0.2">
      <c r="A18" s="35" t="s">
        <v>269</v>
      </c>
      <c r="B18" s="34">
        <v>4423.87</v>
      </c>
      <c r="C18" s="34">
        <v>1105.97</v>
      </c>
      <c r="D18" s="34">
        <v>3811.69</v>
      </c>
      <c r="E18" s="34">
        <v>183.26</v>
      </c>
      <c r="H18" s="17"/>
      <c r="I18" s="32" t="s">
        <v>269</v>
      </c>
      <c r="J18" t="b">
        <f t="shared" si="0"/>
        <v>1</v>
      </c>
    </row>
    <row r="19" spans="1:10" ht="15" x14ac:dyDescent="0.2">
      <c r="A19" s="35" t="s">
        <v>389</v>
      </c>
      <c r="B19" s="34">
        <v>3203.52</v>
      </c>
      <c r="C19" s="34">
        <v>800.88</v>
      </c>
      <c r="D19" s="34">
        <v>2917.95</v>
      </c>
      <c r="E19" s="34">
        <v>12.56</v>
      </c>
      <c r="H19" s="17"/>
      <c r="I19" s="32" t="s">
        <v>389</v>
      </c>
      <c r="J19" t="b">
        <f t="shared" si="0"/>
        <v>1</v>
      </c>
    </row>
    <row r="20" spans="1:10" ht="15" x14ac:dyDescent="0.2">
      <c r="A20" s="35" t="s">
        <v>113</v>
      </c>
      <c r="B20" s="34">
        <v>12101.99</v>
      </c>
      <c r="C20" s="34">
        <v>3025.5</v>
      </c>
      <c r="D20" s="34">
        <v>9047.02</v>
      </c>
      <c r="E20" s="34">
        <v>2106.29</v>
      </c>
      <c r="H20" s="17"/>
      <c r="I20" s="32" t="s">
        <v>113</v>
      </c>
      <c r="J20" t="b">
        <f t="shared" si="0"/>
        <v>1</v>
      </c>
    </row>
    <row r="21" spans="1:10" ht="15" x14ac:dyDescent="0.2">
      <c r="A21" s="35" t="s">
        <v>393</v>
      </c>
      <c r="B21" s="34">
        <v>5600.76</v>
      </c>
      <c r="C21" s="34">
        <v>1400.19</v>
      </c>
      <c r="D21" s="34">
        <v>4554.72</v>
      </c>
      <c r="E21" s="34">
        <v>464.49</v>
      </c>
      <c r="H21" s="17"/>
      <c r="I21" s="32" t="s">
        <v>393</v>
      </c>
      <c r="J21" t="b">
        <f t="shared" si="0"/>
        <v>1</v>
      </c>
    </row>
    <row r="22" spans="1:10" ht="15" x14ac:dyDescent="0.2">
      <c r="A22" s="35" t="s">
        <v>586</v>
      </c>
      <c r="B22" s="34">
        <v>5157.7299999999996</v>
      </c>
      <c r="C22" s="34">
        <v>1289.43</v>
      </c>
      <c r="D22" s="34">
        <v>3492.19</v>
      </c>
      <c r="E22" s="34">
        <v>348.37</v>
      </c>
      <c r="H22" s="17"/>
      <c r="I22" s="32" t="s">
        <v>586</v>
      </c>
      <c r="J22" t="b">
        <f t="shared" si="0"/>
        <v>1</v>
      </c>
    </row>
    <row r="23" spans="1:10" ht="15" x14ac:dyDescent="0.2">
      <c r="A23" s="32" t="s">
        <v>418</v>
      </c>
      <c r="B23" s="34">
        <v>4647.5600000000004</v>
      </c>
      <c r="C23" s="34">
        <v>1161.8900000000001</v>
      </c>
      <c r="D23" s="34">
        <v>3983.78</v>
      </c>
      <c r="E23" s="34">
        <v>233.59</v>
      </c>
      <c r="H23" s="17"/>
      <c r="I23" s="32" t="s">
        <v>418</v>
      </c>
      <c r="J23" t="b">
        <f t="shared" si="0"/>
        <v>1</v>
      </c>
    </row>
    <row r="24" spans="1:10" ht="15" x14ac:dyDescent="0.2">
      <c r="A24" s="35" t="s">
        <v>378</v>
      </c>
      <c r="B24" s="34">
        <v>3172.31</v>
      </c>
      <c r="C24" s="34">
        <v>793.08</v>
      </c>
      <c r="D24" s="34">
        <v>2892.77</v>
      </c>
      <c r="E24" s="34">
        <v>10.220000000000001</v>
      </c>
      <c r="H24" s="18"/>
      <c r="I24" s="32" t="s">
        <v>378</v>
      </c>
      <c r="J24" t="b">
        <f t="shared" si="0"/>
        <v>1</v>
      </c>
    </row>
    <row r="25" spans="1:10" ht="15" x14ac:dyDescent="0.2">
      <c r="A25" s="36" t="s">
        <v>298</v>
      </c>
      <c r="B25" s="34">
        <v>3350.01</v>
      </c>
      <c r="C25" s="34">
        <v>837.5</v>
      </c>
      <c r="D25" s="34">
        <v>3054.61</v>
      </c>
      <c r="E25" s="34">
        <v>0</v>
      </c>
      <c r="I25" s="32" t="s">
        <v>298</v>
      </c>
      <c r="J25" t="b">
        <f t="shared" si="0"/>
        <v>1</v>
      </c>
    </row>
    <row r="26" spans="1:10" ht="15" x14ac:dyDescent="0.2">
      <c r="A26" s="36" t="s">
        <v>157</v>
      </c>
      <c r="B26" s="34">
        <v>4488.1099999999997</v>
      </c>
      <c r="C26" s="34">
        <v>1122.03</v>
      </c>
      <c r="D26" s="34">
        <v>3864.59</v>
      </c>
      <c r="E26" s="34">
        <v>195.33</v>
      </c>
      <c r="I26" s="32" t="s">
        <v>157</v>
      </c>
      <c r="J26" t="b">
        <f t="shared" si="0"/>
        <v>1</v>
      </c>
    </row>
    <row r="27" spans="1:10" ht="15" x14ac:dyDescent="0.2">
      <c r="A27" s="35" t="s">
        <v>372</v>
      </c>
      <c r="B27" s="34">
        <v>5713</v>
      </c>
      <c r="C27" s="34">
        <v>1428.25</v>
      </c>
      <c r="D27" s="34">
        <v>4645.38</v>
      </c>
      <c r="E27" s="34">
        <v>495.36</v>
      </c>
      <c r="I27" s="32" t="s">
        <v>372</v>
      </c>
      <c r="J27" t="b">
        <f t="shared" si="0"/>
        <v>1</v>
      </c>
    </row>
    <row r="28" spans="1:10" ht="15" x14ac:dyDescent="0.2">
      <c r="A28" s="36" t="s">
        <v>170</v>
      </c>
      <c r="B28" s="34">
        <v>5124.67</v>
      </c>
      <c r="C28" s="34">
        <v>1281.17</v>
      </c>
      <c r="D28" s="34">
        <v>3461.32</v>
      </c>
      <c r="E28" s="34">
        <v>316.32</v>
      </c>
      <c r="I28" s="32" t="s">
        <v>170</v>
      </c>
      <c r="J28" t="b">
        <f t="shared" si="0"/>
        <v>1</v>
      </c>
    </row>
    <row r="29" spans="1:10" ht="15" x14ac:dyDescent="0.2">
      <c r="A29" s="33" t="s">
        <v>173</v>
      </c>
      <c r="B29" s="34">
        <v>4591.84</v>
      </c>
      <c r="C29" s="34">
        <v>1147.96</v>
      </c>
      <c r="D29" s="34">
        <v>3918.35</v>
      </c>
      <c r="E29" s="34">
        <v>221.05</v>
      </c>
      <c r="I29" s="32" t="s">
        <v>173</v>
      </c>
      <c r="J29" t="b">
        <f t="shared" si="0"/>
        <v>1</v>
      </c>
    </row>
    <row r="30" spans="1:10" ht="15" x14ac:dyDescent="0.2">
      <c r="A30" s="36" t="s">
        <v>180</v>
      </c>
      <c r="B30" s="34">
        <v>4461.4399999999996</v>
      </c>
      <c r="C30" s="34">
        <v>1115.3599999999999</v>
      </c>
      <c r="D30" s="34">
        <v>3913.75</v>
      </c>
      <c r="E30" s="34">
        <v>191.71</v>
      </c>
      <c r="I30" s="32" t="s">
        <v>180</v>
      </c>
      <c r="J30" t="b">
        <f t="shared" si="0"/>
        <v>1</v>
      </c>
    </row>
    <row r="31" spans="1:10" ht="15" x14ac:dyDescent="0.2">
      <c r="A31" s="36" t="s">
        <v>637</v>
      </c>
      <c r="B31" s="34">
        <v>3183.93</v>
      </c>
      <c r="C31" s="34">
        <v>795.98</v>
      </c>
      <c r="D31" s="34">
        <v>2896.05</v>
      </c>
      <c r="E31" s="34">
        <v>11.09</v>
      </c>
      <c r="I31" s="32" t="s">
        <v>637</v>
      </c>
      <c r="J31" t="b">
        <f t="shared" si="0"/>
        <v>1</v>
      </c>
    </row>
    <row r="32" spans="1:10" ht="15" x14ac:dyDescent="0.2">
      <c r="A32" s="36" t="s">
        <v>262</v>
      </c>
      <c r="B32" s="34">
        <v>5274.25</v>
      </c>
      <c r="C32" s="34">
        <v>1318.56</v>
      </c>
      <c r="D32" s="34">
        <v>4351.58</v>
      </c>
      <c r="E32" s="34">
        <v>374.7</v>
      </c>
      <c r="I32" s="32" t="s">
        <v>262</v>
      </c>
      <c r="J32" t="b">
        <f t="shared" si="0"/>
        <v>1</v>
      </c>
    </row>
    <row r="33" spans="1:10" ht="15" x14ac:dyDescent="0.2">
      <c r="A33" s="33" t="s">
        <v>309</v>
      </c>
      <c r="B33" s="34">
        <v>3877.07</v>
      </c>
      <c r="C33" s="34">
        <v>969.27</v>
      </c>
      <c r="D33" s="34">
        <v>3422.1</v>
      </c>
      <c r="E33" s="34">
        <v>96.32</v>
      </c>
      <c r="I33" s="32" t="s">
        <v>309</v>
      </c>
      <c r="J33" t="b">
        <f t="shared" si="0"/>
        <v>1</v>
      </c>
    </row>
    <row r="34" spans="1:10" ht="15" x14ac:dyDescent="0.2">
      <c r="A34" s="37" t="s">
        <v>390</v>
      </c>
      <c r="B34" s="34">
        <v>4360.8</v>
      </c>
      <c r="C34" s="34">
        <v>1090.2</v>
      </c>
      <c r="D34" s="34">
        <v>3781.09</v>
      </c>
      <c r="E34" s="34">
        <v>169.07</v>
      </c>
      <c r="I34" s="32" t="s">
        <v>390</v>
      </c>
      <c r="J34" t="b">
        <f t="shared" si="0"/>
        <v>1</v>
      </c>
    </row>
    <row r="35" spans="1:10" ht="15" x14ac:dyDescent="0.2">
      <c r="A35" s="46" t="s">
        <v>220</v>
      </c>
      <c r="B35" s="34">
        <v>4502.3900000000003</v>
      </c>
      <c r="C35" s="34">
        <v>1125.5999999999999</v>
      </c>
      <c r="D35" s="34">
        <v>3871.32</v>
      </c>
      <c r="E35" s="34">
        <v>200.92</v>
      </c>
      <c r="I35" s="32" t="s">
        <v>220</v>
      </c>
      <c r="J35" t="b">
        <f t="shared" si="0"/>
        <v>1</v>
      </c>
    </row>
    <row r="36" spans="1:10" ht="15" x14ac:dyDescent="0.2">
      <c r="A36" s="47" t="s">
        <v>436</v>
      </c>
      <c r="B36" s="34">
        <v>4184.37</v>
      </c>
      <c r="C36" s="34">
        <v>1046.0899999999999</v>
      </c>
      <c r="D36" s="34">
        <v>3652.71</v>
      </c>
      <c r="E36" s="34">
        <v>142.41</v>
      </c>
      <c r="I36" s="32" t="s">
        <v>436</v>
      </c>
      <c r="J36" t="b">
        <f t="shared" si="0"/>
        <v>1</v>
      </c>
    </row>
    <row r="37" spans="1:10" ht="15" x14ac:dyDescent="0.2">
      <c r="A37" s="48" t="s">
        <v>238</v>
      </c>
      <c r="B37" s="34">
        <v>5411.27</v>
      </c>
      <c r="C37" s="34">
        <v>1352.82</v>
      </c>
      <c r="D37" s="34">
        <v>4431.7299999999996</v>
      </c>
      <c r="E37" s="34">
        <v>412.38</v>
      </c>
      <c r="I37" s="32" t="s">
        <v>238</v>
      </c>
      <c r="J37" t="b">
        <f t="shared" si="0"/>
        <v>1</v>
      </c>
    </row>
    <row r="38" spans="1:10" ht="15" x14ac:dyDescent="0.2">
      <c r="A38" s="35" t="s">
        <v>369</v>
      </c>
      <c r="B38" s="34">
        <v>6032.36</v>
      </c>
      <c r="C38" s="34">
        <v>1508.09</v>
      </c>
      <c r="D38" s="34">
        <v>4826.92</v>
      </c>
      <c r="E38" s="34">
        <v>577.47</v>
      </c>
      <c r="I38" s="32" t="s">
        <v>369</v>
      </c>
      <c r="J38" t="b">
        <f t="shared" si="0"/>
        <v>1</v>
      </c>
    </row>
    <row r="39" spans="1:10" ht="15" x14ac:dyDescent="0.2">
      <c r="A39" s="36" t="s">
        <v>245</v>
      </c>
      <c r="B39" s="34">
        <v>4425.7299999999996</v>
      </c>
      <c r="C39" s="34">
        <v>1106.43</v>
      </c>
      <c r="D39" s="34">
        <v>3848.11</v>
      </c>
      <c r="E39" s="34">
        <v>148.44</v>
      </c>
      <c r="I39" s="49" t="s">
        <v>245</v>
      </c>
      <c r="J39" t="b">
        <f t="shared" si="0"/>
        <v>1</v>
      </c>
    </row>
    <row r="40" spans="1:10" x14ac:dyDescent="0.2">
      <c r="I40" s="32"/>
      <c r="J40" t="b">
        <f t="shared" si="0"/>
        <v>1</v>
      </c>
    </row>
    <row r="41" spans="1:10" x14ac:dyDescent="0.2">
      <c r="I41" s="32"/>
      <c r="J41" t="b">
        <f t="shared" si="0"/>
        <v>1</v>
      </c>
    </row>
    <row r="42" spans="1:10" x14ac:dyDescent="0.2">
      <c r="I42" s="32"/>
    </row>
    <row r="43" spans="1:10" x14ac:dyDescent="0.2">
      <c r="I43" s="32"/>
    </row>
    <row r="44" spans="1:10" x14ac:dyDescent="0.2">
      <c r="I44" s="32"/>
    </row>
    <row r="45" spans="1:10" x14ac:dyDescent="0.2">
      <c r="I45" s="32"/>
    </row>
    <row r="46" spans="1:10" x14ac:dyDescent="0.2">
      <c r="I46" s="32"/>
    </row>
    <row r="47" spans="1:10" x14ac:dyDescent="0.2">
      <c r="I47" s="32"/>
    </row>
    <row r="48" spans="1:10" x14ac:dyDescent="0.2">
      <c r="I48" s="32"/>
    </row>
    <row r="49" spans="9:9" x14ac:dyDescent="0.2">
      <c r="I49" s="32"/>
    </row>
    <row r="50" spans="9:9" x14ac:dyDescent="0.2">
      <c r="I50" s="32"/>
    </row>
    <row r="51" spans="9:9" x14ac:dyDescent="0.2">
      <c r="I51" s="32"/>
    </row>
    <row r="52" spans="9:9" x14ac:dyDescent="0.2">
      <c r="I52" s="32"/>
    </row>
    <row r="53" spans="9:9" x14ac:dyDescent="0.2">
      <c r="I53" s="32"/>
    </row>
    <row r="54" spans="9:9" x14ac:dyDescent="0.2">
      <c r="I54" s="32"/>
    </row>
    <row r="55" spans="9:9" x14ac:dyDescent="0.2">
      <c r="I55" s="32"/>
    </row>
    <row r="56" spans="9:9" x14ac:dyDescent="0.2">
      <c r="I56" s="32"/>
    </row>
    <row r="57" spans="9:9" x14ac:dyDescent="0.2">
      <c r="I57" s="32"/>
    </row>
    <row r="58" spans="9:9" x14ac:dyDescent="0.2">
      <c r="I58" s="32"/>
    </row>
    <row r="59" spans="9:9" x14ac:dyDescent="0.2">
      <c r="I59" s="32"/>
    </row>
    <row r="60" spans="9:9" x14ac:dyDescent="0.2">
      <c r="I60" s="32"/>
    </row>
    <row r="61" spans="9:9" x14ac:dyDescent="0.2">
      <c r="I61" s="32"/>
    </row>
    <row r="62" spans="9:9" x14ac:dyDescent="0.2">
      <c r="I62" s="32"/>
    </row>
    <row r="63" spans="9:9" x14ac:dyDescent="0.2">
      <c r="I63" s="32"/>
    </row>
    <row r="64" spans="9:9" x14ac:dyDescent="0.2">
      <c r="I64" s="32"/>
    </row>
    <row r="65" spans="9:9" x14ac:dyDescent="0.2">
      <c r="I65" s="32"/>
    </row>
    <row r="66" spans="9:9" x14ac:dyDescent="0.2">
      <c r="I66" s="32"/>
    </row>
    <row r="67" spans="9:9" x14ac:dyDescent="0.2">
      <c r="I67" s="32"/>
    </row>
    <row r="68" spans="9:9" x14ac:dyDescent="0.2">
      <c r="I68" s="32"/>
    </row>
    <row r="69" spans="9:9" x14ac:dyDescent="0.2">
      <c r="I69" s="32"/>
    </row>
    <row r="70" spans="9:9" x14ac:dyDescent="0.2">
      <c r="I70" s="32"/>
    </row>
    <row r="71" spans="9:9" x14ac:dyDescent="0.2">
      <c r="I71" s="32"/>
    </row>
    <row r="72" spans="9:9" x14ac:dyDescent="0.2">
      <c r="I72" s="32"/>
    </row>
    <row r="73" spans="9:9" x14ac:dyDescent="0.2">
      <c r="I73" s="32"/>
    </row>
    <row r="74" spans="9:9" x14ac:dyDescent="0.2">
      <c r="I74" s="32"/>
    </row>
    <row r="75" spans="9:9" x14ac:dyDescent="0.2">
      <c r="I75" s="32"/>
    </row>
    <row r="76" spans="9:9" x14ac:dyDescent="0.2">
      <c r="I76" s="32"/>
    </row>
    <row r="77" spans="9:9" x14ac:dyDescent="0.2">
      <c r="I77" s="32"/>
    </row>
    <row r="78" spans="9:9" x14ac:dyDescent="0.2">
      <c r="I78" s="32"/>
    </row>
    <row r="79" spans="9:9" x14ac:dyDescent="0.2">
      <c r="I79" s="32"/>
    </row>
    <row r="80" spans="9:9" x14ac:dyDescent="0.2">
      <c r="I80" s="32"/>
    </row>
    <row r="81" spans="9:9" x14ac:dyDescent="0.2">
      <c r="I81" s="32"/>
    </row>
    <row r="82" spans="9:9" x14ac:dyDescent="0.2">
      <c r="I82" s="32"/>
    </row>
    <row r="83" spans="9:9" x14ac:dyDescent="0.2">
      <c r="I83" s="32"/>
    </row>
    <row r="84" spans="9:9" x14ac:dyDescent="0.2">
      <c r="I84" s="32"/>
    </row>
    <row r="85" spans="9:9" x14ac:dyDescent="0.2">
      <c r="I85" s="32"/>
    </row>
    <row r="86" spans="9:9" x14ac:dyDescent="0.2">
      <c r="I86" s="32"/>
    </row>
    <row r="87" spans="9:9" x14ac:dyDescent="0.2">
      <c r="I87" s="32"/>
    </row>
    <row r="88" spans="9:9" x14ac:dyDescent="0.2">
      <c r="I88" s="32"/>
    </row>
    <row r="89" spans="9:9" x14ac:dyDescent="0.2">
      <c r="I89" s="32"/>
    </row>
    <row r="90" spans="9:9" x14ac:dyDescent="0.2">
      <c r="I90" s="32"/>
    </row>
    <row r="91" spans="9:9" x14ac:dyDescent="0.2">
      <c r="I91" s="32"/>
    </row>
    <row r="92" spans="9:9" x14ac:dyDescent="0.2">
      <c r="I92" s="32"/>
    </row>
    <row r="93" spans="9:9" x14ac:dyDescent="0.2">
      <c r="I93" s="32"/>
    </row>
    <row r="94" spans="9:9" x14ac:dyDescent="0.2">
      <c r="I94" s="32"/>
    </row>
    <row r="95" spans="9:9" x14ac:dyDescent="0.2">
      <c r="I95" s="32"/>
    </row>
    <row r="96" spans="9:9" x14ac:dyDescent="0.2">
      <c r="I96" s="32"/>
    </row>
    <row r="97" spans="9:9" x14ac:dyDescent="0.2">
      <c r="I97" s="32"/>
    </row>
    <row r="98" spans="9:9" x14ac:dyDescent="0.2">
      <c r="I98" s="32"/>
    </row>
    <row r="99" spans="9:9" x14ac:dyDescent="0.2">
      <c r="I99" s="32"/>
    </row>
    <row r="100" spans="9:9" x14ac:dyDescent="0.2">
      <c r="I100" s="32"/>
    </row>
    <row r="101" spans="9:9" x14ac:dyDescent="0.2">
      <c r="I101" s="32"/>
    </row>
    <row r="102" spans="9:9" x14ac:dyDescent="0.2">
      <c r="I102" s="32"/>
    </row>
    <row r="103" spans="9:9" x14ac:dyDescent="0.2">
      <c r="I103" s="32"/>
    </row>
    <row r="104" spans="9:9" x14ac:dyDescent="0.2">
      <c r="I104" s="32"/>
    </row>
    <row r="105" spans="9:9" x14ac:dyDescent="0.2">
      <c r="I105" s="32"/>
    </row>
    <row r="106" spans="9:9" x14ac:dyDescent="0.2">
      <c r="I106" s="32"/>
    </row>
    <row r="107" spans="9:9" x14ac:dyDescent="0.2">
      <c r="I107" s="32"/>
    </row>
    <row r="108" spans="9:9" x14ac:dyDescent="0.2">
      <c r="I108" s="32"/>
    </row>
    <row r="109" spans="9:9" x14ac:dyDescent="0.2">
      <c r="I109" s="32"/>
    </row>
    <row r="110" spans="9:9" x14ac:dyDescent="0.2">
      <c r="I110" s="32"/>
    </row>
    <row r="111" spans="9:9" x14ac:dyDescent="0.2">
      <c r="I111" s="32"/>
    </row>
    <row r="112" spans="9:9" x14ac:dyDescent="0.2">
      <c r="I112" s="32"/>
    </row>
    <row r="113" spans="9:9" x14ac:dyDescent="0.2">
      <c r="I113" s="32"/>
    </row>
    <row r="114" spans="9:9" x14ac:dyDescent="0.2">
      <c r="I114" s="32"/>
    </row>
    <row r="115" spans="9:9" x14ac:dyDescent="0.2">
      <c r="I115" s="32"/>
    </row>
    <row r="116" spans="9:9" x14ac:dyDescent="0.2">
      <c r="I116" s="32"/>
    </row>
    <row r="117" spans="9:9" x14ac:dyDescent="0.2">
      <c r="I117" s="32"/>
    </row>
    <row r="118" spans="9:9" x14ac:dyDescent="0.2">
      <c r="I118" s="32"/>
    </row>
    <row r="119" spans="9:9" x14ac:dyDescent="0.2">
      <c r="I119" s="32"/>
    </row>
    <row r="120" spans="9:9" x14ac:dyDescent="0.2">
      <c r="I120" s="32"/>
    </row>
    <row r="121" spans="9:9" x14ac:dyDescent="0.2">
      <c r="I121" s="32"/>
    </row>
    <row r="122" spans="9:9" x14ac:dyDescent="0.2">
      <c r="I122" s="32"/>
    </row>
    <row r="123" spans="9:9" x14ac:dyDescent="0.2">
      <c r="I123" s="32"/>
    </row>
    <row r="124" spans="9:9" x14ac:dyDescent="0.2">
      <c r="I124" s="32"/>
    </row>
    <row r="125" spans="9:9" x14ac:dyDescent="0.2">
      <c r="I125" s="32"/>
    </row>
    <row r="126" spans="9:9" x14ac:dyDescent="0.2">
      <c r="I126" s="32"/>
    </row>
    <row r="127" spans="9:9" x14ac:dyDescent="0.2">
      <c r="I127" s="32"/>
    </row>
    <row r="128" spans="9:9" x14ac:dyDescent="0.2">
      <c r="I128" s="32"/>
    </row>
    <row r="129" spans="9:9" x14ac:dyDescent="0.2">
      <c r="I129" s="32"/>
    </row>
    <row r="130" spans="9:9" x14ac:dyDescent="0.2">
      <c r="I130" s="32"/>
    </row>
    <row r="131" spans="9:9" x14ac:dyDescent="0.2">
      <c r="I131" s="32"/>
    </row>
    <row r="132" spans="9:9" x14ac:dyDescent="0.2">
      <c r="I132" s="32"/>
    </row>
    <row r="133" spans="9:9" x14ac:dyDescent="0.2">
      <c r="I133" s="32"/>
    </row>
    <row r="134" spans="9:9" x14ac:dyDescent="0.2">
      <c r="I134" s="32"/>
    </row>
    <row r="135" spans="9:9" x14ac:dyDescent="0.2">
      <c r="I135" s="32"/>
    </row>
    <row r="136" spans="9:9" x14ac:dyDescent="0.2">
      <c r="I136" s="32"/>
    </row>
    <row r="137" spans="9:9" x14ac:dyDescent="0.2">
      <c r="I137" s="32"/>
    </row>
    <row r="138" spans="9:9" x14ac:dyDescent="0.2">
      <c r="I138" s="32"/>
    </row>
    <row r="139" spans="9:9" x14ac:dyDescent="0.2">
      <c r="I139" s="32"/>
    </row>
    <row r="140" spans="9:9" x14ac:dyDescent="0.2">
      <c r="I140" s="32"/>
    </row>
    <row r="141" spans="9:9" x14ac:dyDescent="0.2">
      <c r="I141" s="32"/>
    </row>
    <row r="142" spans="9:9" x14ac:dyDescent="0.2">
      <c r="I142" s="32"/>
    </row>
    <row r="143" spans="9:9" x14ac:dyDescent="0.2">
      <c r="I143" s="32"/>
    </row>
    <row r="144" spans="9:9" x14ac:dyDescent="0.2">
      <c r="I144" s="32"/>
    </row>
    <row r="145" spans="9:9" x14ac:dyDescent="0.2">
      <c r="I145" s="32"/>
    </row>
    <row r="146" spans="9:9" x14ac:dyDescent="0.2">
      <c r="I146" s="32"/>
    </row>
    <row r="147" spans="9:9" x14ac:dyDescent="0.2">
      <c r="I147" s="32"/>
    </row>
    <row r="148" spans="9:9" x14ac:dyDescent="0.2">
      <c r="I148" s="32"/>
    </row>
    <row r="149" spans="9:9" x14ac:dyDescent="0.2">
      <c r="I149" s="32"/>
    </row>
    <row r="150" spans="9:9" x14ac:dyDescent="0.2">
      <c r="I150" s="32"/>
    </row>
    <row r="151" spans="9:9" x14ac:dyDescent="0.2">
      <c r="I151" s="32"/>
    </row>
    <row r="152" spans="9:9" x14ac:dyDescent="0.2">
      <c r="I152" s="32"/>
    </row>
    <row r="153" spans="9:9" x14ac:dyDescent="0.2">
      <c r="I153" s="32"/>
    </row>
    <row r="154" spans="9:9" x14ac:dyDescent="0.2">
      <c r="I154" s="32"/>
    </row>
    <row r="155" spans="9:9" x14ac:dyDescent="0.2">
      <c r="I155" s="32"/>
    </row>
    <row r="156" spans="9:9" x14ac:dyDescent="0.2">
      <c r="I156" s="32"/>
    </row>
    <row r="157" spans="9:9" x14ac:dyDescent="0.2">
      <c r="I157" s="32"/>
    </row>
    <row r="158" spans="9:9" x14ac:dyDescent="0.2">
      <c r="I158" s="32"/>
    </row>
    <row r="159" spans="9:9" x14ac:dyDescent="0.2">
      <c r="I159" s="32"/>
    </row>
    <row r="160" spans="9:9" x14ac:dyDescent="0.2">
      <c r="I160" s="32"/>
    </row>
    <row r="161" spans="9:9" x14ac:dyDescent="0.2">
      <c r="I161" s="32"/>
    </row>
    <row r="162" spans="9:9" x14ac:dyDescent="0.2">
      <c r="I162" s="32"/>
    </row>
    <row r="163" spans="9:9" x14ac:dyDescent="0.2">
      <c r="I163" s="32"/>
    </row>
    <row r="164" spans="9:9" x14ac:dyDescent="0.2">
      <c r="I164" s="32"/>
    </row>
    <row r="165" spans="9:9" x14ac:dyDescent="0.2">
      <c r="I165" s="32"/>
    </row>
    <row r="166" spans="9:9" x14ac:dyDescent="0.2">
      <c r="I166" s="32"/>
    </row>
    <row r="167" spans="9:9" x14ac:dyDescent="0.2">
      <c r="I167" s="32"/>
    </row>
    <row r="168" spans="9:9" x14ac:dyDescent="0.2">
      <c r="I168" s="32"/>
    </row>
    <row r="169" spans="9:9" x14ac:dyDescent="0.2">
      <c r="I169" s="32"/>
    </row>
    <row r="170" spans="9:9" x14ac:dyDescent="0.2">
      <c r="I170" s="32"/>
    </row>
    <row r="171" spans="9:9" x14ac:dyDescent="0.2">
      <c r="I171" s="32"/>
    </row>
    <row r="172" spans="9:9" x14ac:dyDescent="0.2">
      <c r="I172" s="32"/>
    </row>
    <row r="173" spans="9:9" x14ac:dyDescent="0.2">
      <c r="I173" s="32"/>
    </row>
    <row r="174" spans="9:9" x14ac:dyDescent="0.2">
      <c r="I174" s="32"/>
    </row>
    <row r="175" spans="9:9" x14ac:dyDescent="0.2">
      <c r="I175" s="32"/>
    </row>
    <row r="176" spans="9:9" x14ac:dyDescent="0.2">
      <c r="I176" s="32"/>
    </row>
    <row r="177" spans="9:9" x14ac:dyDescent="0.2">
      <c r="I177" s="32"/>
    </row>
    <row r="178" spans="9:9" x14ac:dyDescent="0.2">
      <c r="I178" s="32"/>
    </row>
    <row r="179" spans="9:9" x14ac:dyDescent="0.2">
      <c r="I179" s="32"/>
    </row>
    <row r="180" spans="9:9" x14ac:dyDescent="0.2">
      <c r="I180" s="32"/>
    </row>
    <row r="181" spans="9:9" x14ac:dyDescent="0.2">
      <c r="I181" s="32"/>
    </row>
    <row r="182" spans="9:9" x14ac:dyDescent="0.2">
      <c r="I182" s="32"/>
    </row>
    <row r="183" spans="9:9" x14ac:dyDescent="0.2">
      <c r="I183" s="32"/>
    </row>
    <row r="184" spans="9:9" x14ac:dyDescent="0.2">
      <c r="I184" s="32"/>
    </row>
    <row r="185" spans="9:9" x14ac:dyDescent="0.2">
      <c r="I185" s="32"/>
    </row>
    <row r="186" spans="9:9" x14ac:dyDescent="0.2">
      <c r="I186" s="32"/>
    </row>
    <row r="187" spans="9:9" x14ac:dyDescent="0.2">
      <c r="I187" s="32"/>
    </row>
    <row r="188" spans="9:9" x14ac:dyDescent="0.2">
      <c r="I188" s="32"/>
    </row>
    <row r="189" spans="9:9" x14ac:dyDescent="0.2">
      <c r="I189" s="32"/>
    </row>
    <row r="190" spans="9:9" x14ac:dyDescent="0.2">
      <c r="I190" s="32"/>
    </row>
    <row r="191" spans="9:9" x14ac:dyDescent="0.2">
      <c r="I191" s="32"/>
    </row>
    <row r="192" spans="9:9" x14ac:dyDescent="0.2">
      <c r="I192" s="32"/>
    </row>
    <row r="193" spans="9:9" x14ac:dyDescent="0.2">
      <c r="I193" s="32"/>
    </row>
    <row r="194" spans="9:9" x14ac:dyDescent="0.2">
      <c r="I194" s="32"/>
    </row>
    <row r="195" spans="9:9" x14ac:dyDescent="0.2">
      <c r="I195" s="32"/>
    </row>
    <row r="196" spans="9:9" x14ac:dyDescent="0.2">
      <c r="I196" s="32"/>
    </row>
    <row r="197" spans="9:9" x14ac:dyDescent="0.2">
      <c r="I197" s="32"/>
    </row>
    <row r="198" spans="9:9" x14ac:dyDescent="0.2">
      <c r="I198" s="32"/>
    </row>
    <row r="199" spans="9:9" x14ac:dyDescent="0.2">
      <c r="I199" s="32"/>
    </row>
    <row r="200" spans="9:9" x14ac:dyDescent="0.2">
      <c r="I200" s="32"/>
    </row>
    <row r="201" spans="9:9" x14ac:dyDescent="0.2">
      <c r="I201" s="32"/>
    </row>
    <row r="202" spans="9:9" x14ac:dyDescent="0.2">
      <c r="I202" s="32"/>
    </row>
    <row r="203" spans="9:9" x14ac:dyDescent="0.2">
      <c r="I203" s="32"/>
    </row>
    <row r="204" spans="9:9" x14ac:dyDescent="0.2">
      <c r="I204" s="32"/>
    </row>
    <row r="205" spans="9:9" x14ac:dyDescent="0.2">
      <c r="I205" s="32"/>
    </row>
    <row r="206" spans="9:9" x14ac:dyDescent="0.2">
      <c r="I206" s="32"/>
    </row>
    <row r="207" spans="9:9" x14ac:dyDescent="0.2">
      <c r="I207" s="32"/>
    </row>
    <row r="208" spans="9:9" x14ac:dyDescent="0.2">
      <c r="I208" s="32"/>
    </row>
    <row r="209" spans="9:9" x14ac:dyDescent="0.2">
      <c r="I209" s="32"/>
    </row>
    <row r="210" spans="9:9" x14ac:dyDescent="0.2">
      <c r="I210" s="32"/>
    </row>
    <row r="211" spans="9:9" x14ac:dyDescent="0.2">
      <c r="I211" s="32"/>
    </row>
    <row r="212" spans="9:9" x14ac:dyDescent="0.2">
      <c r="I212" s="32"/>
    </row>
    <row r="213" spans="9:9" x14ac:dyDescent="0.2">
      <c r="I213" s="32"/>
    </row>
    <row r="214" spans="9:9" x14ac:dyDescent="0.2">
      <c r="I214" s="32"/>
    </row>
    <row r="215" spans="9:9" x14ac:dyDescent="0.2">
      <c r="I215" s="32"/>
    </row>
    <row r="216" spans="9:9" x14ac:dyDescent="0.2">
      <c r="I216" s="32"/>
    </row>
    <row r="217" spans="9:9" x14ac:dyDescent="0.2">
      <c r="I217" s="32"/>
    </row>
    <row r="218" spans="9:9" x14ac:dyDescent="0.2">
      <c r="I218" s="32"/>
    </row>
    <row r="219" spans="9:9" x14ac:dyDescent="0.2">
      <c r="I219" s="32"/>
    </row>
    <row r="220" spans="9:9" x14ac:dyDescent="0.2">
      <c r="I220" s="32"/>
    </row>
    <row r="221" spans="9:9" x14ac:dyDescent="0.2">
      <c r="I221" s="32"/>
    </row>
    <row r="222" spans="9:9" x14ac:dyDescent="0.2">
      <c r="I222" s="32"/>
    </row>
    <row r="223" spans="9:9" x14ac:dyDescent="0.2">
      <c r="I223" s="32"/>
    </row>
    <row r="224" spans="9:9" x14ac:dyDescent="0.2">
      <c r="I224" s="32"/>
    </row>
    <row r="225" spans="9:9" x14ac:dyDescent="0.2">
      <c r="I225" s="32"/>
    </row>
    <row r="226" spans="9:9" x14ac:dyDescent="0.2">
      <c r="I226" s="32"/>
    </row>
    <row r="227" spans="9:9" x14ac:dyDescent="0.2">
      <c r="I227" s="32"/>
    </row>
    <row r="228" spans="9:9" x14ac:dyDescent="0.2">
      <c r="I228" s="32"/>
    </row>
    <row r="229" spans="9:9" x14ac:dyDescent="0.2">
      <c r="I229" s="32"/>
    </row>
    <row r="230" spans="9:9" x14ac:dyDescent="0.2">
      <c r="I230" s="32"/>
    </row>
    <row r="231" spans="9:9" x14ac:dyDescent="0.2">
      <c r="I231" s="32"/>
    </row>
    <row r="232" spans="9:9" x14ac:dyDescent="0.2">
      <c r="I232" s="32"/>
    </row>
    <row r="233" spans="9:9" x14ac:dyDescent="0.2">
      <c r="I233" s="32"/>
    </row>
    <row r="234" spans="9:9" x14ac:dyDescent="0.2">
      <c r="I234" s="32"/>
    </row>
    <row r="235" spans="9:9" x14ac:dyDescent="0.2">
      <c r="I235" s="32"/>
    </row>
    <row r="236" spans="9:9" x14ac:dyDescent="0.2">
      <c r="I236" s="32"/>
    </row>
    <row r="237" spans="9:9" x14ac:dyDescent="0.2">
      <c r="I237" s="32"/>
    </row>
    <row r="238" spans="9:9" x14ac:dyDescent="0.2">
      <c r="I238" s="32"/>
    </row>
    <row r="239" spans="9:9" x14ac:dyDescent="0.2">
      <c r="I239" s="32"/>
    </row>
    <row r="240" spans="9:9" x14ac:dyDescent="0.2">
      <c r="I240" s="32"/>
    </row>
    <row r="241" spans="9:9" x14ac:dyDescent="0.2">
      <c r="I241" s="32"/>
    </row>
    <row r="242" spans="9:9" x14ac:dyDescent="0.2">
      <c r="I242" s="32"/>
    </row>
    <row r="243" spans="9:9" x14ac:dyDescent="0.2">
      <c r="I243" s="32"/>
    </row>
    <row r="244" spans="9:9" x14ac:dyDescent="0.2">
      <c r="I244" s="32"/>
    </row>
    <row r="245" spans="9:9" x14ac:dyDescent="0.2">
      <c r="I245" s="32"/>
    </row>
    <row r="246" spans="9:9" x14ac:dyDescent="0.2">
      <c r="I246" s="32"/>
    </row>
    <row r="247" spans="9:9" x14ac:dyDescent="0.2">
      <c r="I247" s="32"/>
    </row>
    <row r="248" spans="9:9" x14ac:dyDescent="0.2">
      <c r="I248" s="32"/>
    </row>
    <row r="249" spans="9:9" x14ac:dyDescent="0.2">
      <c r="I249" s="32"/>
    </row>
    <row r="250" spans="9:9" x14ac:dyDescent="0.2">
      <c r="I250" s="32"/>
    </row>
    <row r="251" spans="9:9" x14ac:dyDescent="0.2">
      <c r="I251" s="32"/>
    </row>
    <row r="252" spans="9:9" x14ac:dyDescent="0.2">
      <c r="I252" s="32"/>
    </row>
    <row r="253" spans="9:9" x14ac:dyDescent="0.2">
      <c r="I253" s="32"/>
    </row>
    <row r="254" spans="9:9" x14ac:dyDescent="0.2">
      <c r="I254" s="32"/>
    </row>
    <row r="255" spans="9:9" x14ac:dyDescent="0.2">
      <c r="I255" s="32"/>
    </row>
    <row r="256" spans="9:9" x14ac:dyDescent="0.2">
      <c r="I256" s="32"/>
    </row>
    <row r="257" spans="9:9" x14ac:dyDescent="0.2">
      <c r="I257" s="32"/>
    </row>
    <row r="258" spans="9:9" x14ac:dyDescent="0.2">
      <c r="I258" s="32"/>
    </row>
    <row r="259" spans="9:9" x14ac:dyDescent="0.2">
      <c r="I259" s="32"/>
    </row>
    <row r="260" spans="9:9" x14ac:dyDescent="0.2">
      <c r="I260" s="32"/>
    </row>
    <row r="261" spans="9:9" x14ac:dyDescent="0.2">
      <c r="I261" s="32"/>
    </row>
    <row r="262" spans="9:9" x14ac:dyDescent="0.2">
      <c r="I262" s="32"/>
    </row>
    <row r="263" spans="9:9" x14ac:dyDescent="0.2">
      <c r="I263" s="32"/>
    </row>
    <row r="264" spans="9:9" x14ac:dyDescent="0.2">
      <c r="I264" s="32"/>
    </row>
    <row r="265" spans="9:9" x14ac:dyDescent="0.2">
      <c r="I265" s="32"/>
    </row>
    <row r="266" spans="9:9" x14ac:dyDescent="0.2">
      <c r="I266" s="32"/>
    </row>
    <row r="267" spans="9:9" x14ac:dyDescent="0.2">
      <c r="I267" s="32"/>
    </row>
    <row r="268" spans="9:9" x14ac:dyDescent="0.2">
      <c r="I268" s="32"/>
    </row>
    <row r="269" spans="9:9" x14ac:dyDescent="0.2">
      <c r="I269" s="32"/>
    </row>
    <row r="270" spans="9:9" x14ac:dyDescent="0.2">
      <c r="I270" s="32"/>
    </row>
    <row r="271" spans="9:9" x14ac:dyDescent="0.2">
      <c r="I271" s="32"/>
    </row>
    <row r="272" spans="9:9" x14ac:dyDescent="0.2">
      <c r="I272" s="32"/>
    </row>
    <row r="273" spans="9:9" x14ac:dyDescent="0.2">
      <c r="I273" s="32"/>
    </row>
    <row r="274" spans="9:9" x14ac:dyDescent="0.2">
      <c r="I274" s="32"/>
    </row>
    <row r="275" spans="9:9" x14ac:dyDescent="0.2">
      <c r="I275" s="32"/>
    </row>
    <row r="276" spans="9:9" x14ac:dyDescent="0.2">
      <c r="I276" s="32"/>
    </row>
    <row r="277" spans="9:9" x14ac:dyDescent="0.2">
      <c r="I277" s="32"/>
    </row>
    <row r="278" spans="9:9" x14ac:dyDescent="0.2">
      <c r="I278" s="32"/>
    </row>
    <row r="279" spans="9:9" x14ac:dyDescent="0.2">
      <c r="I279" s="32"/>
    </row>
    <row r="280" spans="9:9" x14ac:dyDescent="0.2">
      <c r="I280" s="32"/>
    </row>
    <row r="281" spans="9:9" x14ac:dyDescent="0.2">
      <c r="I281" s="32"/>
    </row>
    <row r="282" spans="9:9" x14ac:dyDescent="0.2">
      <c r="I282" s="32"/>
    </row>
    <row r="283" spans="9:9" x14ac:dyDescent="0.2">
      <c r="I283" s="32"/>
    </row>
    <row r="284" spans="9:9" x14ac:dyDescent="0.2">
      <c r="I284" s="32"/>
    </row>
    <row r="285" spans="9:9" x14ac:dyDescent="0.2">
      <c r="I285" s="32"/>
    </row>
    <row r="286" spans="9:9" x14ac:dyDescent="0.2">
      <c r="I286" s="32"/>
    </row>
    <row r="287" spans="9:9" x14ac:dyDescent="0.2">
      <c r="I287" s="32"/>
    </row>
    <row r="288" spans="9:9" x14ac:dyDescent="0.2">
      <c r="I288" s="32"/>
    </row>
    <row r="289" spans="9:9" x14ac:dyDescent="0.2">
      <c r="I289" s="32"/>
    </row>
    <row r="290" spans="9:9" x14ac:dyDescent="0.2">
      <c r="I290" s="32"/>
    </row>
    <row r="291" spans="9:9" x14ac:dyDescent="0.2">
      <c r="I291" s="32"/>
    </row>
    <row r="292" spans="9:9" x14ac:dyDescent="0.2">
      <c r="I292" s="32"/>
    </row>
    <row r="293" spans="9:9" x14ac:dyDescent="0.2">
      <c r="I293" s="32"/>
    </row>
    <row r="294" spans="9:9" x14ac:dyDescent="0.2">
      <c r="I294" s="32"/>
    </row>
    <row r="295" spans="9:9" x14ac:dyDescent="0.2">
      <c r="I295" s="32"/>
    </row>
    <row r="296" spans="9:9" x14ac:dyDescent="0.2">
      <c r="I296" s="32"/>
    </row>
    <row r="297" spans="9:9" x14ac:dyDescent="0.2">
      <c r="I297" s="32"/>
    </row>
    <row r="298" spans="9:9" x14ac:dyDescent="0.2">
      <c r="I298" s="32"/>
    </row>
    <row r="299" spans="9:9" x14ac:dyDescent="0.2">
      <c r="I299" s="32"/>
    </row>
    <row r="300" spans="9:9" x14ac:dyDescent="0.2">
      <c r="I300" s="32"/>
    </row>
    <row r="301" spans="9:9" x14ac:dyDescent="0.2">
      <c r="I301" s="32"/>
    </row>
    <row r="302" spans="9:9" x14ac:dyDescent="0.2">
      <c r="I302" s="32"/>
    </row>
    <row r="303" spans="9:9" x14ac:dyDescent="0.2">
      <c r="I303" s="32"/>
    </row>
    <row r="304" spans="9:9" x14ac:dyDescent="0.2">
      <c r="I304" s="32"/>
    </row>
    <row r="305" spans="9:9" x14ac:dyDescent="0.2">
      <c r="I305" s="32"/>
    </row>
    <row r="306" spans="9:9" x14ac:dyDescent="0.2">
      <c r="I306" s="32"/>
    </row>
    <row r="307" spans="9:9" x14ac:dyDescent="0.2">
      <c r="I307" s="32"/>
    </row>
    <row r="308" spans="9:9" x14ac:dyDescent="0.2">
      <c r="I308" s="32"/>
    </row>
    <row r="309" spans="9:9" x14ac:dyDescent="0.2">
      <c r="I309" s="32"/>
    </row>
    <row r="310" spans="9:9" x14ac:dyDescent="0.2">
      <c r="I310" s="32"/>
    </row>
    <row r="311" spans="9:9" x14ac:dyDescent="0.2">
      <c r="I311" s="32"/>
    </row>
    <row r="312" spans="9:9" x14ac:dyDescent="0.2">
      <c r="I312" s="32"/>
    </row>
    <row r="313" spans="9:9" x14ac:dyDescent="0.2">
      <c r="I313" s="32"/>
    </row>
    <row r="314" spans="9:9" x14ac:dyDescent="0.2">
      <c r="I314" s="32"/>
    </row>
    <row r="315" spans="9:9" x14ac:dyDescent="0.2">
      <c r="I315" s="32"/>
    </row>
    <row r="316" spans="9:9" x14ac:dyDescent="0.2">
      <c r="I316" s="32"/>
    </row>
    <row r="317" spans="9:9" x14ac:dyDescent="0.2">
      <c r="I317" s="32"/>
    </row>
    <row r="318" spans="9:9" x14ac:dyDescent="0.2">
      <c r="I318" s="32"/>
    </row>
    <row r="319" spans="9:9" x14ac:dyDescent="0.2">
      <c r="I319" s="32"/>
    </row>
    <row r="320" spans="9:9" x14ac:dyDescent="0.2">
      <c r="I320" s="32"/>
    </row>
    <row r="321" spans="9:9" x14ac:dyDescent="0.2">
      <c r="I321" s="32"/>
    </row>
    <row r="322" spans="9:9" x14ac:dyDescent="0.2">
      <c r="I322" s="32"/>
    </row>
    <row r="323" spans="9:9" x14ac:dyDescent="0.2">
      <c r="I323" s="32"/>
    </row>
    <row r="324" spans="9:9" x14ac:dyDescent="0.2">
      <c r="I324" s="32"/>
    </row>
    <row r="325" spans="9:9" x14ac:dyDescent="0.2">
      <c r="I325" s="32"/>
    </row>
    <row r="326" spans="9:9" x14ac:dyDescent="0.2">
      <c r="I326" s="32"/>
    </row>
    <row r="327" spans="9:9" x14ac:dyDescent="0.2">
      <c r="I327" s="32"/>
    </row>
    <row r="328" spans="9:9" x14ac:dyDescent="0.2">
      <c r="I328" s="32"/>
    </row>
    <row r="329" spans="9:9" x14ac:dyDescent="0.2">
      <c r="I329" s="32"/>
    </row>
    <row r="330" spans="9:9" x14ac:dyDescent="0.2">
      <c r="I330" s="32"/>
    </row>
    <row r="331" spans="9:9" x14ac:dyDescent="0.2">
      <c r="I331" s="32"/>
    </row>
    <row r="332" spans="9:9" x14ac:dyDescent="0.2">
      <c r="I332" s="32"/>
    </row>
    <row r="333" spans="9:9" x14ac:dyDescent="0.2">
      <c r="I333" s="32"/>
    </row>
    <row r="334" spans="9:9" x14ac:dyDescent="0.2">
      <c r="I334" s="32"/>
    </row>
    <row r="335" spans="9:9" x14ac:dyDescent="0.2">
      <c r="I335" s="32"/>
    </row>
    <row r="336" spans="9:9" x14ac:dyDescent="0.2">
      <c r="I336" s="32"/>
    </row>
    <row r="337" spans="9:9" x14ac:dyDescent="0.2">
      <c r="I337" s="32"/>
    </row>
    <row r="338" spans="9:9" x14ac:dyDescent="0.2">
      <c r="I338" s="32"/>
    </row>
    <row r="339" spans="9:9" x14ac:dyDescent="0.2">
      <c r="I339" s="32"/>
    </row>
    <row r="340" spans="9:9" x14ac:dyDescent="0.2">
      <c r="I340" s="32"/>
    </row>
    <row r="341" spans="9:9" x14ac:dyDescent="0.2">
      <c r="I341" s="32"/>
    </row>
    <row r="342" spans="9:9" x14ac:dyDescent="0.2">
      <c r="I342" s="32"/>
    </row>
    <row r="343" spans="9:9" x14ac:dyDescent="0.2">
      <c r="I343" s="32"/>
    </row>
    <row r="344" spans="9:9" x14ac:dyDescent="0.2">
      <c r="I344" s="32"/>
    </row>
    <row r="345" spans="9:9" x14ac:dyDescent="0.2">
      <c r="I345" s="32"/>
    </row>
    <row r="346" spans="9:9" x14ac:dyDescent="0.2">
      <c r="I346" s="32"/>
    </row>
    <row r="347" spans="9:9" x14ac:dyDescent="0.2">
      <c r="I347" s="32"/>
    </row>
    <row r="348" spans="9:9" x14ac:dyDescent="0.2">
      <c r="I348" s="32"/>
    </row>
    <row r="349" spans="9:9" x14ac:dyDescent="0.2">
      <c r="I349" s="32"/>
    </row>
    <row r="350" spans="9:9" x14ac:dyDescent="0.2">
      <c r="I350" s="32"/>
    </row>
    <row r="351" spans="9:9" x14ac:dyDescent="0.2">
      <c r="I351" s="32"/>
    </row>
    <row r="352" spans="9:9" x14ac:dyDescent="0.2">
      <c r="I352" s="32"/>
    </row>
    <row r="353" spans="9:9" x14ac:dyDescent="0.2">
      <c r="I353" s="32"/>
    </row>
    <row r="354" spans="9:9" x14ac:dyDescent="0.2">
      <c r="I354" s="32"/>
    </row>
    <row r="355" spans="9:9" x14ac:dyDescent="0.2">
      <c r="I355" s="32"/>
    </row>
    <row r="356" spans="9:9" x14ac:dyDescent="0.2">
      <c r="I356" s="32"/>
    </row>
    <row r="357" spans="9:9" x14ac:dyDescent="0.2">
      <c r="I357" s="32"/>
    </row>
    <row r="358" spans="9:9" x14ac:dyDescent="0.2">
      <c r="I358" s="32"/>
    </row>
    <row r="359" spans="9:9" x14ac:dyDescent="0.2">
      <c r="I359" s="32"/>
    </row>
    <row r="360" spans="9:9" x14ac:dyDescent="0.2">
      <c r="I360" s="32"/>
    </row>
    <row r="361" spans="9:9" x14ac:dyDescent="0.2">
      <c r="I361" s="32"/>
    </row>
    <row r="362" spans="9:9" x14ac:dyDescent="0.2">
      <c r="I362" s="32"/>
    </row>
    <row r="363" spans="9:9" x14ac:dyDescent="0.2">
      <c r="I363" s="32"/>
    </row>
    <row r="364" spans="9:9" x14ac:dyDescent="0.2">
      <c r="I364" s="32"/>
    </row>
    <row r="365" spans="9:9" x14ac:dyDescent="0.2">
      <c r="I365" s="32"/>
    </row>
    <row r="366" spans="9:9" x14ac:dyDescent="0.2">
      <c r="I366" s="32"/>
    </row>
    <row r="367" spans="9:9" x14ac:dyDescent="0.2">
      <c r="I367" s="32"/>
    </row>
    <row r="368" spans="9:9" x14ac:dyDescent="0.2">
      <c r="I368" s="32"/>
    </row>
    <row r="369" spans="9:9" x14ac:dyDescent="0.2">
      <c r="I369" s="32"/>
    </row>
    <row r="370" spans="9:9" x14ac:dyDescent="0.2">
      <c r="I370" s="32"/>
    </row>
    <row r="371" spans="9:9" x14ac:dyDescent="0.2">
      <c r="I371" s="32"/>
    </row>
    <row r="372" spans="9:9" x14ac:dyDescent="0.2">
      <c r="I372" s="32"/>
    </row>
    <row r="373" spans="9:9" x14ac:dyDescent="0.2">
      <c r="I373" s="32"/>
    </row>
    <row r="374" spans="9:9" x14ac:dyDescent="0.2">
      <c r="I374" s="32"/>
    </row>
    <row r="375" spans="9:9" x14ac:dyDescent="0.2">
      <c r="I375" s="32"/>
    </row>
    <row r="376" spans="9:9" x14ac:dyDescent="0.2">
      <c r="I376" s="32"/>
    </row>
    <row r="377" spans="9:9" x14ac:dyDescent="0.2">
      <c r="I377" s="32"/>
    </row>
    <row r="378" spans="9:9" x14ac:dyDescent="0.2">
      <c r="I378" s="32"/>
    </row>
    <row r="379" spans="9:9" x14ac:dyDescent="0.2">
      <c r="I379" s="32"/>
    </row>
    <row r="380" spans="9:9" x14ac:dyDescent="0.2">
      <c r="I380" s="32"/>
    </row>
    <row r="381" spans="9:9" x14ac:dyDescent="0.2">
      <c r="I381" s="32"/>
    </row>
    <row r="382" spans="9:9" x14ac:dyDescent="0.2">
      <c r="I382" s="32"/>
    </row>
    <row r="383" spans="9:9" x14ac:dyDescent="0.2">
      <c r="I383" s="32"/>
    </row>
    <row r="384" spans="9:9" x14ac:dyDescent="0.2">
      <c r="I384" s="32"/>
    </row>
    <row r="385" spans="9:9" x14ac:dyDescent="0.2">
      <c r="I385" s="32"/>
    </row>
    <row r="386" spans="9:9" x14ac:dyDescent="0.2">
      <c r="I386" s="32"/>
    </row>
    <row r="387" spans="9:9" x14ac:dyDescent="0.2">
      <c r="I387" s="32"/>
    </row>
    <row r="388" spans="9:9" x14ac:dyDescent="0.2">
      <c r="I388" s="32"/>
    </row>
    <row r="389" spans="9:9" x14ac:dyDescent="0.2">
      <c r="I389" s="32"/>
    </row>
    <row r="390" spans="9:9" x14ac:dyDescent="0.2">
      <c r="I390" s="32"/>
    </row>
    <row r="391" spans="9:9" x14ac:dyDescent="0.2">
      <c r="I391" s="32"/>
    </row>
    <row r="392" spans="9:9" x14ac:dyDescent="0.2">
      <c r="I392" s="32"/>
    </row>
    <row r="393" spans="9:9" x14ac:dyDescent="0.2">
      <c r="I393" s="32"/>
    </row>
    <row r="394" spans="9:9" x14ac:dyDescent="0.2">
      <c r="I394" s="32"/>
    </row>
    <row r="395" spans="9:9" x14ac:dyDescent="0.2">
      <c r="I395" s="32"/>
    </row>
    <row r="396" spans="9:9" x14ac:dyDescent="0.2">
      <c r="I396" s="32"/>
    </row>
    <row r="397" spans="9:9" x14ac:dyDescent="0.2">
      <c r="I397" s="32"/>
    </row>
    <row r="398" spans="9:9" x14ac:dyDescent="0.2">
      <c r="I398" s="32"/>
    </row>
    <row r="399" spans="9:9" x14ac:dyDescent="0.2">
      <c r="I399" s="32"/>
    </row>
    <row r="400" spans="9:9" x14ac:dyDescent="0.2">
      <c r="I400" s="32"/>
    </row>
    <row r="401" spans="9:9" x14ac:dyDescent="0.2">
      <c r="I401" s="32"/>
    </row>
    <row r="402" spans="9:9" x14ac:dyDescent="0.2">
      <c r="I402" s="32"/>
    </row>
    <row r="403" spans="9:9" x14ac:dyDescent="0.2">
      <c r="I403" s="32"/>
    </row>
    <row r="404" spans="9:9" x14ac:dyDescent="0.2">
      <c r="I404" s="32"/>
    </row>
    <row r="405" spans="9:9" x14ac:dyDescent="0.2">
      <c r="I405" s="32"/>
    </row>
    <row r="406" spans="9:9" x14ac:dyDescent="0.2">
      <c r="I406" s="32"/>
    </row>
    <row r="407" spans="9:9" x14ac:dyDescent="0.2">
      <c r="I407" s="32"/>
    </row>
    <row r="408" spans="9:9" x14ac:dyDescent="0.2">
      <c r="I408" s="32"/>
    </row>
    <row r="409" spans="9:9" x14ac:dyDescent="0.2">
      <c r="I409" s="32"/>
    </row>
    <row r="410" spans="9:9" x14ac:dyDescent="0.2">
      <c r="I410" s="32"/>
    </row>
    <row r="411" spans="9:9" x14ac:dyDescent="0.2">
      <c r="I411" s="32"/>
    </row>
    <row r="412" spans="9:9" x14ac:dyDescent="0.2">
      <c r="I412" s="32"/>
    </row>
    <row r="413" spans="9:9" x14ac:dyDescent="0.2">
      <c r="I413" s="32"/>
    </row>
    <row r="414" spans="9:9" x14ac:dyDescent="0.2">
      <c r="I414" s="32"/>
    </row>
    <row r="415" spans="9:9" x14ac:dyDescent="0.2">
      <c r="I415" s="32"/>
    </row>
    <row r="416" spans="9:9" x14ac:dyDescent="0.2">
      <c r="I416" s="32"/>
    </row>
    <row r="417" spans="9:9" x14ac:dyDescent="0.2">
      <c r="I417" s="32"/>
    </row>
    <row r="418" spans="9:9" x14ac:dyDescent="0.2">
      <c r="I418" s="32"/>
    </row>
    <row r="419" spans="9:9" x14ac:dyDescent="0.2">
      <c r="I419" s="32"/>
    </row>
    <row r="420" spans="9:9" x14ac:dyDescent="0.2">
      <c r="I420" s="32"/>
    </row>
    <row r="421" spans="9:9" x14ac:dyDescent="0.2">
      <c r="I421" s="32"/>
    </row>
    <row r="422" spans="9:9" x14ac:dyDescent="0.2">
      <c r="I422" s="32"/>
    </row>
    <row r="423" spans="9:9" x14ac:dyDescent="0.2">
      <c r="I423" s="32"/>
    </row>
    <row r="424" spans="9:9" x14ac:dyDescent="0.2">
      <c r="I424" s="32"/>
    </row>
    <row r="425" spans="9:9" x14ac:dyDescent="0.2">
      <c r="I425" s="32"/>
    </row>
    <row r="426" spans="9:9" x14ac:dyDescent="0.2">
      <c r="I426" s="32"/>
    </row>
    <row r="427" spans="9:9" x14ac:dyDescent="0.2">
      <c r="I427" s="32"/>
    </row>
    <row r="428" spans="9:9" x14ac:dyDescent="0.2">
      <c r="I428" s="32"/>
    </row>
    <row r="429" spans="9:9" x14ac:dyDescent="0.2">
      <c r="I429" s="32"/>
    </row>
    <row r="430" spans="9:9" x14ac:dyDescent="0.2">
      <c r="I430" s="32"/>
    </row>
    <row r="431" spans="9:9" x14ac:dyDescent="0.2">
      <c r="I431" s="32"/>
    </row>
    <row r="432" spans="9:9" x14ac:dyDescent="0.2">
      <c r="I432" s="32"/>
    </row>
    <row r="433" spans="9:9" x14ac:dyDescent="0.2">
      <c r="I433" s="32"/>
    </row>
    <row r="434" spans="9:9" x14ac:dyDescent="0.2">
      <c r="I434" s="32"/>
    </row>
    <row r="435" spans="9:9" x14ac:dyDescent="0.2">
      <c r="I435" s="32"/>
    </row>
    <row r="436" spans="9:9" x14ac:dyDescent="0.2">
      <c r="I436" s="32"/>
    </row>
    <row r="437" spans="9:9" x14ac:dyDescent="0.2">
      <c r="I437" s="32"/>
    </row>
    <row r="438" spans="9:9" x14ac:dyDescent="0.2">
      <c r="I438" s="32"/>
    </row>
    <row r="439" spans="9:9" x14ac:dyDescent="0.2">
      <c r="I439" s="32"/>
    </row>
    <row r="440" spans="9:9" x14ac:dyDescent="0.2">
      <c r="I440" s="32"/>
    </row>
    <row r="441" spans="9:9" x14ac:dyDescent="0.2">
      <c r="I441" s="32"/>
    </row>
    <row r="442" spans="9:9" x14ac:dyDescent="0.2">
      <c r="I442" s="32"/>
    </row>
    <row r="443" spans="9:9" x14ac:dyDescent="0.2">
      <c r="I443" s="32"/>
    </row>
    <row r="444" spans="9:9" x14ac:dyDescent="0.2">
      <c r="I444" s="32"/>
    </row>
    <row r="445" spans="9:9" x14ac:dyDescent="0.2">
      <c r="I445" s="32"/>
    </row>
    <row r="446" spans="9:9" x14ac:dyDescent="0.2">
      <c r="I446" s="32"/>
    </row>
    <row r="447" spans="9:9" x14ac:dyDescent="0.2">
      <c r="I447" s="32"/>
    </row>
    <row r="448" spans="9:9" x14ac:dyDescent="0.2">
      <c r="I448" s="32"/>
    </row>
    <row r="449" spans="9:9" x14ac:dyDescent="0.2">
      <c r="I449" s="32"/>
    </row>
    <row r="450" spans="9:9" x14ac:dyDescent="0.2">
      <c r="I450" s="32"/>
    </row>
    <row r="451" spans="9:9" x14ac:dyDescent="0.2">
      <c r="I451" s="32"/>
    </row>
    <row r="452" spans="9:9" x14ac:dyDescent="0.2">
      <c r="I452" s="32"/>
    </row>
    <row r="453" spans="9:9" x14ac:dyDescent="0.2">
      <c r="I453" s="32"/>
    </row>
    <row r="454" spans="9:9" x14ac:dyDescent="0.2">
      <c r="I454" s="32"/>
    </row>
    <row r="455" spans="9:9" x14ac:dyDescent="0.2">
      <c r="I455" s="32"/>
    </row>
    <row r="456" spans="9:9" x14ac:dyDescent="0.2">
      <c r="I456" s="32"/>
    </row>
    <row r="457" spans="9:9" x14ac:dyDescent="0.2">
      <c r="I457" s="32"/>
    </row>
    <row r="458" spans="9:9" x14ac:dyDescent="0.2">
      <c r="I458" s="32"/>
    </row>
    <row r="459" spans="9:9" x14ac:dyDescent="0.2">
      <c r="I459" s="32"/>
    </row>
    <row r="460" spans="9:9" x14ac:dyDescent="0.2">
      <c r="I460" s="32"/>
    </row>
    <row r="461" spans="9:9" x14ac:dyDescent="0.2">
      <c r="I461" s="32"/>
    </row>
    <row r="462" spans="9:9" x14ac:dyDescent="0.2">
      <c r="I462" s="32"/>
    </row>
    <row r="463" spans="9:9" x14ac:dyDescent="0.2">
      <c r="I463" s="32"/>
    </row>
    <row r="464" spans="9:9" x14ac:dyDescent="0.2">
      <c r="I464" s="32"/>
    </row>
  </sheetData>
  <autoFilter ref="A1:H46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3" sqref="B3"/>
    </sheetView>
  </sheetViews>
  <sheetFormatPr defaultRowHeight="12.75" x14ac:dyDescent="0.2"/>
  <cols>
    <col min="1" max="1" width="40.28515625" bestFit="1" customWidth="1"/>
    <col min="2" max="2" width="25.140625" bestFit="1" customWidth="1"/>
  </cols>
  <sheetData>
    <row r="1" spans="1:2" x14ac:dyDescent="0.2">
      <c r="A1" t="s">
        <v>651</v>
      </c>
      <c r="B1" t="s">
        <v>652</v>
      </c>
    </row>
    <row r="2" spans="1:2" x14ac:dyDescent="0.2">
      <c r="A2" t="s">
        <v>387</v>
      </c>
      <c r="B2">
        <v>1623.95</v>
      </c>
    </row>
    <row r="3" spans="1:2" x14ac:dyDescent="0.2">
      <c r="A3" t="s">
        <v>443</v>
      </c>
      <c r="B3">
        <v>5570.95</v>
      </c>
    </row>
    <row r="4" spans="1:2" x14ac:dyDescent="0.2">
      <c r="A4" t="s">
        <v>33</v>
      </c>
      <c r="B4">
        <v>2753.79</v>
      </c>
    </row>
    <row r="5" spans="1:2" x14ac:dyDescent="0.2">
      <c r="A5" t="s">
        <v>396</v>
      </c>
      <c r="B5">
        <v>1192.19</v>
      </c>
    </row>
    <row r="6" spans="1:2" x14ac:dyDescent="0.2">
      <c r="A6" t="s">
        <v>489</v>
      </c>
      <c r="B6">
        <v>1769.96</v>
      </c>
    </row>
    <row r="7" spans="1:2" x14ac:dyDescent="0.2">
      <c r="A7" t="s">
        <v>124</v>
      </c>
      <c r="B7">
        <v>1407.5</v>
      </c>
    </row>
    <row r="8" spans="1:2" x14ac:dyDescent="0.2">
      <c r="A8" t="s">
        <v>128</v>
      </c>
      <c r="B8">
        <v>1865.78</v>
      </c>
    </row>
    <row r="9" spans="1:2" x14ac:dyDescent="0.2">
      <c r="A9" t="s">
        <v>159</v>
      </c>
      <c r="B9">
        <v>2430.54</v>
      </c>
    </row>
    <row r="10" spans="1:2" x14ac:dyDescent="0.2">
      <c r="A10" t="s">
        <v>162</v>
      </c>
      <c r="B10">
        <v>3066.94</v>
      </c>
    </row>
    <row r="11" spans="1:2" x14ac:dyDescent="0.2">
      <c r="A11" t="s">
        <v>375</v>
      </c>
      <c r="B11">
        <v>911.96</v>
      </c>
    </row>
    <row r="12" spans="1:2" x14ac:dyDescent="0.2">
      <c r="A12" t="s">
        <v>596</v>
      </c>
      <c r="B12">
        <v>2201.66</v>
      </c>
    </row>
    <row r="13" spans="1:2" x14ac:dyDescent="0.2">
      <c r="A13" t="s">
        <v>237</v>
      </c>
      <c r="B13">
        <v>1332.7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Colaboradores e Servidores</vt:lpstr>
      <vt:lpstr>Planilha3</vt:lpstr>
      <vt:lpstr>Planilha1</vt:lpstr>
      <vt:lpstr>Planilha2</vt:lpstr>
      <vt:lpstr>Planilha4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Isadora Corállia Pereira Cunha</cp:lastModifiedBy>
  <cp:revision>5</cp:revision>
  <cp:lastPrinted>2025-02-11T18:16:54Z</cp:lastPrinted>
  <dcterms:created xsi:type="dcterms:W3CDTF">2016-04-15T10:56:22Z</dcterms:created>
  <dcterms:modified xsi:type="dcterms:W3CDTF">2025-07-11T13:04:44Z</dcterms:modified>
  <dc:language>pt-BR</dc:language>
</cp:coreProperties>
</file>