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0. PESSOAL\04. RELACAO MENSAL DOS MEMBROS DA DIRETORIA E DAS CHEFIAS DE SEU ORGANOGRAMA COM SEUS RESPECTIVOS SALARIOS\2026\03.2026\"/>
    </mc:Choice>
  </mc:AlternateContent>
  <xr:revisionPtr revIDLastSave="0" documentId="13_ncr:1_{A5628CCA-A728-4109-9223-D46E08BFD28F}" xr6:coauthVersionLast="47" xr6:coauthVersionMax="47" xr10:uidLastSave="{00000000-0000-0000-0000-000000000000}"/>
  <bookViews>
    <workbookView xWindow="-108" yWindow="-108" windowWidth="23256" windowHeight="12456" tabRatio="533" activeTab="1" xr2:uid="{00000000-000D-0000-FFFF-FFFF00000000}"/>
  </bookViews>
  <sheets>
    <sheet name="HDT" sheetId="2" r:id="rId1"/>
    <sheet name="ISG" sheetId="3" r:id="rId2"/>
  </sheets>
  <definedNames>
    <definedName name="_xlnm.Print_Area" localSheetId="0">HDT!$B$1:$M$48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2" l="1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10" i="2"/>
</calcChain>
</file>

<file path=xl/sharedStrings.xml><?xml version="1.0" encoding="utf-8"?>
<sst xmlns="http://schemas.openxmlformats.org/spreadsheetml/2006/main" count="473" uniqueCount="330">
  <si>
    <t>Competência:</t>
  </si>
  <si>
    <t>INSTITUTO SÓCRATES GUANAES</t>
  </si>
  <si>
    <t>FERNANDO OLIVEIRA MATEUS</t>
  </si>
  <si>
    <t>CARGOS E SEUS OCUPANTES</t>
  </si>
  <si>
    <t>coord.ped.hdt@isgsaude.org</t>
  </si>
  <si>
    <t>ALLAN FONSECA OSÓRIO</t>
  </si>
  <si>
    <t>CARLA SIMONE DA SILVA</t>
  </si>
  <si>
    <t>CAROLINA DE OLIVEIRA ABRAO</t>
  </si>
  <si>
    <t>HERSON PEREIRA CORDEIRO DE MELO</t>
  </si>
  <si>
    <t>NATHALYA MOSONOWA SOUZA</t>
  </si>
  <si>
    <t>RENATA DE BASTOS ASCENCO SOARES</t>
  </si>
  <si>
    <t>RHALCIA CRISTINA DE MELO LIMA</t>
  </si>
  <si>
    <t>TAINARA FAGUNDES FERNANDES</t>
  </si>
  <si>
    <t>COORDENADOR DE MANUTENÇÃO/ENGENHEIRO</t>
  </si>
  <si>
    <t>Unidade</t>
  </si>
  <si>
    <t>Nome do Colaborador</t>
  </si>
  <si>
    <t>Cargo</t>
  </si>
  <si>
    <t>Telefone</t>
  </si>
  <si>
    <t>Email</t>
  </si>
  <si>
    <t>Vínculo</t>
  </si>
  <si>
    <t>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</si>
  <si>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</si>
  <si>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</si>
  <si>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</si>
  <si>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</si>
  <si>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</si>
  <si>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HOSPITAL DE DOENÇAS TROPICAIS</t>
  </si>
  <si>
    <t>CLT</t>
  </si>
  <si>
    <t>3201-3655</t>
  </si>
  <si>
    <t>3201-3638</t>
  </si>
  <si>
    <t>3201-3619</t>
  </si>
  <si>
    <t>3201-3622</t>
  </si>
  <si>
    <t>3201-3664</t>
  </si>
  <si>
    <t>servicosocial.hdt@isgsaude.org</t>
  </si>
  <si>
    <t>3201-3651</t>
  </si>
  <si>
    <t>coordenacaomedamb.hdt@isgsaude.org</t>
  </si>
  <si>
    <t>3201-3626</t>
  </si>
  <si>
    <t>3201-3634</t>
  </si>
  <si>
    <t>reabilitacao.hdt@isgsaude.org</t>
  </si>
  <si>
    <t>assessoriatecnica.hdt@isgsaude.org</t>
  </si>
  <si>
    <t>herson.melo.hdt@isgsaude.org</t>
  </si>
  <si>
    <t>3201-3632</t>
  </si>
  <si>
    <t>3201-3667</t>
  </si>
  <si>
    <t>renata.soares.hdt@isgsaude.org</t>
  </si>
  <si>
    <t>3201-3617</t>
  </si>
  <si>
    <t>laboratorio.hdt@isgsaude.org</t>
  </si>
  <si>
    <t>3201-3636</t>
  </si>
  <si>
    <t>cme.hdt@isgsaude.org</t>
  </si>
  <si>
    <t>Fonte: Gestão de Gente - Instituto Sócrates Guanaes - ISG.</t>
  </si>
  <si>
    <t>transporte.hdt@isgsaude.org</t>
  </si>
  <si>
    <t>DAYANE ALVES DA SILVA</t>
  </si>
  <si>
    <t>ELAINE SILVA REGO</t>
  </si>
  <si>
    <t>3201-3646</t>
  </si>
  <si>
    <t>farmacia.hdt@isgsaude.org</t>
  </si>
  <si>
    <t>3201-3679</t>
  </si>
  <si>
    <t>ASSESSOR DE TI II</t>
  </si>
  <si>
    <t>ASSESSOR DE PESQUISA III</t>
  </si>
  <si>
    <t>COORDENADOR DE BIOMEDICINA II</t>
  </si>
  <si>
    <t>BRECIA MOREIRA BARROS</t>
  </si>
  <si>
    <t>CRISTHIANE DE ORNELAS VITORINO</t>
  </si>
  <si>
    <t>gestor.financeiro.hdt@isgsaude.org</t>
  </si>
  <si>
    <t>JOSE INACIO DE SÁ NETO</t>
  </si>
  <si>
    <t>3201-3752</t>
  </si>
  <si>
    <t>coordenacao.rh.hdt@isgsaude.org</t>
  </si>
  <si>
    <t>CAROLINA STIVAL CROSARA DE LUCENA</t>
  </si>
  <si>
    <t>FABRICIO SOARES DE PAULA</t>
  </si>
  <si>
    <t>3201-3642</t>
  </si>
  <si>
    <t>RENATA AMELIA CORREA</t>
  </si>
  <si>
    <t>SUPERVISOR DE ENFERMAGEM I</t>
  </si>
  <si>
    <t>RODRIGO DANIEL DO NASCIMENTO</t>
  </si>
  <si>
    <t>SUYANNE DIAS DE MORAIS</t>
  </si>
  <si>
    <t>3201-6351</t>
  </si>
  <si>
    <t>supervisor.ti.hdt@isgsaude.org</t>
  </si>
  <si>
    <t>3201-3643</t>
  </si>
  <si>
    <t>comunicacao.hdt@isgsaude.org</t>
  </si>
  <si>
    <t>IZABELLA CRISTINA BRASILIANO DE CARVALHO COSTA</t>
  </si>
  <si>
    <t>SUPERVISOR NHVE II</t>
  </si>
  <si>
    <t>3201-3666</t>
  </si>
  <si>
    <t>scih.hdt@isgsaude.org</t>
  </si>
  <si>
    <t>DIRETOR EXECUTIVO</t>
  </si>
  <si>
    <t xml:space="preserve">COORDENADOR MÉDICO </t>
  </si>
  <si>
    <t>SUPERVISOR DE CONTRATOS I</t>
  </si>
  <si>
    <t>SUPERVISOR DO NIR II</t>
  </si>
  <si>
    <t>SUPERVISOR DE ENFERMAGEM II</t>
  </si>
  <si>
    <t>COODENADOR(A) DE REABILITAÇÃO</t>
  </si>
  <si>
    <t xml:space="preserve">SUPERVISOR DE SCIH/NISP II </t>
  </si>
  <si>
    <t>ASSESSOR DE DIRETORIA TÉCNICA I</t>
  </si>
  <si>
    <t>SUPERVISOR DE TI II</t>
  </si>
  <si>
    <t>COORDENADOR DE COMUNICACAO I</t>
  </si>
  <si>
    <t>enfermagem.hdt@isgsaude.org</t>
  </si>
  <si>
    <t>DANIELA HONORATO DA SILVA GUIMARAES</t>
  </si>
  <si>
    <t>3201-3654</t>
  </si>
  <si>
    <t>utiped.hdt@isgsaude.org</t>
  </si>
  <si>
    <t>coord.manutencao.hdt@isgsaude.org</t>
  </si>
  <si>
    <t>diretoria.executiva.hdt@isgsaude.org</t>
  </si>
  <si>
    <t>coordcontratos.hdt@isgsaude.org</t>
  </si>
  <si>
    <t>nhve.hdt@isgsaude.org</t>
  </si>
  <si>
    <t>gestor.nir.hdt@isgsaude.org</t>
  </si>
  <si>
    <t>DIRETOR TECNICO (A)</t>
  </si>
  <si>
    <t>SUPERVISOR DE FARMÁCIA III</t>
  </si>
  <si>
    <t>HENRIQUE COELHO DA SILVA</t>
  </si>
  <si>
    <t>RAQUEL RIBEIRO AMARAL</t>
  </si>
  <si>
    <t>dirtecnica.hdt@isgsaude.org</t>
  </si>
  <si>
    <t>COORDENADOR (A) PSICOSSOCIAL III</t>
  </si>
  <si>
    <t>3201-3681</t>
  </si>
  <si>
    <t>GERENTE OPERACIONAL</t>
  </si>
  <si>
    <t>goperacional.hdt@isgsaude.org</t>
  </si>
  <si>
    <t>FRANCINE DE OLIVEIRA NEVES DA SILVA</t>
  </si>
  <si>
    <t>JACQUELINE CAMILO DA COSTA</t>
  </si>
  <si>
    <t>MANUELA APARECIDA DA CONCEICAO RODRIGUES</t>
  </si>
  <si>
    <t>THAIS ALARCON DUARTE BRAGA</t>
  </si>
  <si>
    <t>ASSESSOR DE ENSINO</t>
  </si>
  <si>
    <t>dep.hdt@isgsaude.org</t>
  </si>
  <si>
    <t>3201-3748</t>
  </si>
  <si>
    <t>3201-3859</t>
  </si>
  <si>
    <t>atendimento.hdt@isgsaude.org</t>
  </si>
  <si>
    <t>faturamento.hdt@isgsaude.org</t>
  </si>
  <si>
    <t>3201-3649</t>
  </si>
  <si>
    <t>SUPERVISOR DE ENFERMAGEM</t>
  </si>
  <si>
    <t>SUPERVISOR DE FATURAMENTO</t>
  </si>
  <si>
    <t>SUPERVISOR DE PATRIMONIO I</t>
  </si>
  <si>
    <t>SUPERVISOR ADMINISTRATIVO</t>
  </si>
  <si>
    <t>ALEX LEÃO BUENO</t>
  </si>
  <si>
    <t>SUPERVISOR DE DESENVOLVIMENTO HUMANO ORGANIZACIONAL (DHO)</t>
  </si>
  <si>
    <t>COORDENADOR DE SUPRIMENTOS</t>
  </si>
  <si>
    <t>3201-3644</t>
  </si>
  <si>
    <t>supervisor.rh.hdt@isgsaude.org</t>
  </si>
  <si>
    <t>3201-3648</t>
  </si>
  <si>
    <t>CHARLES JOUBERT DA FONSECA</t>
  </si>
  <si>
    <t>charles.joubert.hdt@isgsaude.org</t>
  </si>
  <si>
    <t>3201-3641</t>
  </si>
  <si>
    <t>EMILLY TAYANA PARREIRA DE SOUZA</t>
  </si>
  <si>
    <t>ANDRESSA RAFAELLA RIBEIRO CARNEIRO</t>
  </si>
  <si>
    <t>FABIANE MARINELLI</t>
  </si>
  <si>
    <t>JANE CHAVES DA SILVA REZENDE</t>
  </si>
  <si>
    <t>JULIANA FERREIRA DA SILVA</t>
  </si>
  <si>
    <t>COORDENADOR FINANCEIRO</t>
  </si>
  <si>
    <t>GERENTE ADMINISTRATIVO/FINANCEIRO</t>
  </si>
  <si>
    <t>CHEFE DE GABINETE</t>
  </si>
  <si>
    <t>COORDENADOR DE GESTÃO DE PESSOAS</t>
  </si>
  <si>
    <t>brecia.barros.hdt@isgsaude.org</t>
  </si>
  <si>
    <t>fabiane.marinelli.hdt@isgsaude.org</t>
  </si>
  <si>
    <t>coord.suprimentos.hdt@isgsaude.org</t>
  </si>
  <si>
    <t>emergencia.hdt@isgsaude.org</t>
  </si>
  <si>
    <t>3201-3477</t>
  </si>
  <si>
    <t>COORDENADOR MÉDICO (INTERINO)</t>
  </si>
  <si>
    <t>CPF</t>
  </si>
  <si>
    <t>751.***.***-15</t>
  </si>
  <si>
    <t>000.***.***-38</t>
  </si>
  <si>
    <t>011.***.***-50</t>
  </si>
  <si>
    <t>029.***.***-42</t>
  </si>
  <si>
    <t>864.***.***-20</t>
  </si>
  <si>
    <t>730.***.***-20</t>
  </si>
  <si>
    <t>012.***.***-05</t>
  </si>
  <si>
    <t>066.***.***-35</t>
  </si>
  <si>
    <t>566.***.***-68</t>
  </si>
  <si>
    <t>016.***.***-11</t>
  </si>
  <si>
    <t>702.***.***-28</t>
  </si>
  <si>
    <t>000.***.***-21</t>
  </si>
  <si>
    <t>735.***.***-04</t>
  </si>
  <si>
    <t>003.***.***-21</t>
  </si>
  <si>
    <t>019.***.***-98</t>
  </si>
  <si>
    <t>024.***.***-20</t>
  </si>
  <si>
    <t>711.***.***-15</t>
  </si>
  <si>
    <t>005.***.***-48</t>
  </si>
  <si>
    <t>998.***.***-72</t>
  </si>
  <si>
    <t>046.***.***-40</t>
  </si>
  <si>
    <t>011.***.***-35</t>
  </si>
  <si>
    <t>877.***.***-72</t>
  </si>
  <si>
    <t>601.***.***-10</t>
  </si>
  <si>
    <t>918.***.***-15</t>
  </si>
  <si>
    <t>004.***.***-41</t>
  </si>
  <si>
    <t>023.***.***-58</t>
  </si>
  <si>
    <t>993.***.***-59</t>
  </si>
  <si>
    <t>035.***.***-09</t>
  </si>
  <si>
    <t>589.***.***-34</t>
  </si>
  <si>
    <t>656.***.***-91</t>
  </si>
  <si>
    <t>038.***.***-40</t>
  </si>
  <si>
    <t>022.***.***-14</t>
  </si>
  <si>
    <t>017.***.***-31</t>
  </si>
  <si>
    <t>956.***.***-04</t>
  </si>
  <si>
    <t>LAYS STEFANIE NEVES QUEIROZ</t>
  </si>
  <si>
    <t>COORDENADOR DE SUPRIMENTOS I</t>
  </si>
  <si>
    <t>SUPERVISOR DE FARMACIA</t>
  </si>
  <si>
    <t>442.***.***-45</t>
  </si>
  <si>
    <t>lays.queiroz.hdt@isgsaude.org</t>
  </si>
  <si>
    <t>THAIS LOPES SAFATLE DOURADO</t>
  </si>
  <si>
    <t>176.***.***-81</t>
  </si>
  <si>
    <t>Folha de pagamento: MARÇO/2026</t>
  </si>
  <si>
    <t>MARÇO/2026</t>
  </si>
  <si>
    <t>DEMONSTRATIVO DE VENCIMENTOS - DIRIGENTES</t>
  </si>
  <si>
    <t>Competência: Março 2026</t>
  </si>
  <si>
    <t>Data de Admissão</t>
  </si>
  <si>
    <t xml:space="preserve">Telefone </t>
  </si>
  <si>
    <t>% Rateio</t>
  </si>
  <si>
    <t>HOSPITAL DOENÇAS TROPICAIS</t>
  </si>
  <si>
    <t>André Mansur de Carvalho Guanaes Gomes</t>
  </si>
  <si>
    <t>195.***.***-72</t>
  </si>
  <si>
    <t>Diretor Presidente</t>
  </si>
  <si>
    <t>(11) 4003-1543</t>
  </si>
  <si>
    <t>andre.guanaes@isgsaude.org</t>
  </si>
  <si>
    <t>Ernesto Stangueti</t>
  </si>
  <si>
    <t>846.***.***-15</t>
  </si>
  <si>
    <t>Diretor Financeiro</t>
  </si>
  <si>
    <t>ernesto.stangueti@isgsaude.org</t>
  </si>
  <si>
    <t>Thayse Cristina Barreto Tavares de Souza</t>
  </si>
  <si>
    <t>944.***.***-53</t>
  </si>
  <si>
    <t>Diretora Técnica</t>
  </si>
  <si>
    <t>thayse.barreto@isgsaude.org</t>
  </si>
  <si>
    <t>Alexandre Conceição Santiago</t>
  </si>
  <si>
    <t>276.***.***-90</t>
  </si>
  <si>
    <t>Gerente de Contratos</t>
  </si>
  <si>
    <t>alexandre.santiago@isgsaude.org</t>
  </si>
  <si>
    <t>Aline Mari Yudo Kawabata</t>
  </si>
  <si>
    <t>319.***.***-06</t>
  </si>
  <si>
    <t>Coord. de Farmácia</t>
  </si>
  <si>
    <t>aline.kawabata@isgsaude.org</t>
  </si>
  <si>
    <t>Ana Carolina Pedrozo de Almeida</t>
  </si>
  <si>
    <t>216.***.***-75</t>
  </si>
  <si>
    <t>Assessora de Auditoria e Controles Internos</t>
  </si>
  <si>
    <t>ana.almeida@isgsaude.org</t>
  </si>
  <si>
    <t>Carla Anjos Saggioro de Almeida</t>
  </si>
  <si>
    <t>323.***.***-05</t>
  </si>
  <si>
    <t>Coordenador (a) de Suprimentos</t>
  </si>
  <si>
    <t>carla.almeida@isgsaude.org</t>
  </si>
  <si>
    <t>Carlos Eduardo Duarte de Souza</t>
  </si>
  <si>
    <t>056.***.***-77</t>
  </si>
  <si>
    <t>Assessor Financeiro</t>
  </si>
  <si>
    <t>carloseduardo.souza@isgsaude.org</t>
  </si>
  <si>
    <t>Carlos Jose de Andrade</t>
  </si>
  <si>
    <t>309.***.***-18</t>
  </si>
  <si>
    <t>Gerente de Suprimentos</t>
  </si>
  <si>
    <t>carlos.andrade@isgsaude.org</t>
  </si>
  <si>
    <t>Daniel Burgos Mendonça</t>
  </si>
  <si>
    <t>945.***.***-91</t>
  </si>
  <si>
    <t>Gerente Financeiro e de Controladoria</t>
  </si>
  <si>
    <t>daniel.mendonca@isgsude.org</t>
  </si>
  <si>
    <t>Daniel Seixas Schaper</t>
  </si>
  <si>
    <t>817.***.***-63</t>
  </si>
  <si>
    <t xml:space="preserve">Assessor Administrativo e Projeto </t>
  </si>
  <si>
    <t>daniel.schaper@isgsaude.org</t>
  </si>
  <si>
    <t>Daniela Alves Rodrigues</t>
  </si>
  <si>
    <t>364.***.***-86</t>
  </si>
  <si>
    <t>Supervisor de DHO</t>
  </si>
  <si>
    <t>daniela.rodrigues@isgsaude.org</t>
  </si>
  <si>
    <t>Eliana Cavalcante de Sousa e Souza</t>
  </si>
  <si>
    <t>356.***.***-72</t>
  </si>
  <si>
    <t>Assessora Adm e de Documentação</t>
  </si>
  <si>
    <t>eliana.souza@isgsaude.org</t>
  </si>
  <si>
    <t>Fabiola Gonçalves dos Santos</t>
  </si>
  <si>
    <t>324.***.***-27</t>
  </si>
  <si>
    <t>Assessora de Qualidade, Segurança e Resultados</t>
  </si>
  <si>
    <t>fabiola.goncalves@isgsaude.org</t>
  </si>
  <si>
    <t>Felipe Righetti Ganaça</t>
  </si>
  <si>
    <t>384.***.***-80</t>
  </si>
  <si>
    <t>Assessor(a) Juridico</t>
  </si>
  <si>
    <t>(11) 4003-1544</t>
  </si>
  <si>
    <t>felipe.gananca@isgsaude.org</t>
  </si>
  <si>
    <t>Franciamaria da Silva Sepulvida</t>
  </si>
  <si>
    <t>370.***.***-24</t>
  </si>
  <si>
    <t>Supervisora de Prestação de Contas</t>
  </si>
  <si>
    <t>supervisao.pcontas@isg.org</t>
  </si>
  <si>
    <t>Gabriella Maria Rufino Silva Santos</t>
  </si>
  <si>
    <t>384.***.***-00</t>
  </si>
  <si>
    <t>Supervisor(a) Jurídico</t>
  </si>
  <si>
    <t>gabriella.santos@isgsaude.org</t>
  </si>
  <si>
    <t>Giovana Motta de Miranda</t>
  </si>
  <si>
    <t>910.***.***-53</t>
  </si>
  <si>
    <t xml:space="preserve">Assessora de Comunicação </t>
  </si>
  <si>
    <t>giovana.miranda@isgsaude.org</t>
  </si>
  <si>
    <t xml:space="preserve">Helga Cristine Roque Lima </t>
  </si>
  <si>
    <t>932.***.***-34</t>
  </si>
  <si>
    <t>Assessora Administrativo</t>
  </si>
  <si>
    <t>helga.lima@isgsaude.org</t>
  </si>
  <si>
    <t>Iaranaguaia Chiacchiaretta</t>
  </si>
  <si>
    <t>976.***.***-53</t>
  </si>
  <si>
    <t>Gerente Administrativo</t>
  </si>
  <si>
    <t>iara.chiacchiaretta@isgsaude.org</t>
  </si>
  <si>
    <t>Janaína Rodrigues Ibba Chil</t>
  </si>
  <si>
    <t>337.***.***-52</t>
  </si>
  <si>
    <t>Coordenador (a) de Contratos</t>
  </si>
  <si>
    <t>contratos-sp@isgsaude.org</t>
  </si>
  <si>
    <t>Joyce Fernanda Raimundo Carmo</t>
  </si>
  <si>
    <t>374.***.***-04</t>
  </si>
  <si>
    <t>Supervisor(a) de Gestão de Gente</t>
  </si>
  <si>
    <t>joyce.carmo@isgsaude.org</t>
  </si>
  <si>
    <t>Lucas da Luz Souza Santos</t>
  </si>
  <si>
    <t>431.***.***-06</t>
  </si>
  <si>
    <t>Supervisor Contabil</t>
  </si>
  <si>
    <t>lucas.luz@isgsaude.org</t>
  </si>
  <si>
    <t>Livia Magalhães Costa Castro</t>
  </si>
  <si>
    <t>833.***.***-00</t>
  </si>
  <si>
    <t>Superintendente de Planejamento</t>
  </si>
  <si>
    <t>livia.magalhaes@isgsaude.org</t>
  </si>
  <si>
    <t>Murilo Mendes Menezes</t>
  </si>
  <si>
    <t>010.***.***-29</t>
  </si>
  <si>
    <t>Superintendente de Infraestrutura</t>
  </si>
  <si>
    <t xml:space="preserve">murilo.menezes@isgsaude.org </t>
  </si>
  <si>
    <t>Priscila Machado</t>
  </si>
  <si>
    <t>329.***.***-27</t>
  </si>
  <si>
    <t>Gerente de Gestão de Gente</t>
  </si>
  <si>
    <t>priscila.machado@isgsaude.org</t>
  </si>
  <si>
    <t>Ricardo Pimental Marback</t>
  </si>
  <si>
    <t>271.***.***-20</t>
  </si>
  <si>
    <t>Coordenador de Compras</t>
  </si>
  <si>
    <t>ricardo.marback@isgsaude.org</t>
  </si>
  <si>
    <t>Rosalia Querino Donato Lidio</t>
  </si>
  <si>
    <t>177.***.***-71</t>
  </si>
  <si>
    <t>Assessor(a) de Diretoria</t>
  </si>
  <si>
    <t>rosalia.lidio@isgsaude.org</t>
  </si>
  <si>
    <t>Rosemeire Moraes dos Santos</t>
  </si>
  <si>
    <t>274.***.***-31</t>
  </si>
  <si>
    <t>Supervisor(a) de qualidade, Segurança Resultado</t>
  </si>
  <si>
    <t>rosemeire.moraes@isgsaude.org</t>
  </si>
  <si>
    <t>Tainara Silva Paranhos Peres</t>
  </si>
  <si>
    <t>034.***.***-98</t>
  </si>
  <si>
    <t>analista.juridico@isgsaude.org</t>
  </si>
  <si>
    <t>Tatiana lombardi Dos Santos</t>
  </si>
  <si>
    <t>310.***.***-42</t>
  </si>
  <si>
    <t>Coordenadora de Prestação de Contas</t>
  </si>
  <si>
    <t>tatiana.santos@isgsaude.org</t>
  </si>
  <si>
    <t>Veronica Richardelli Cunha Xavier</t>
  </si>
  <si>
    <t>090.***.***-70</t>
  </si>
  <si>
    <t>Coordenadora de Comunicação</t>
  </si>
  <si>
    <t>veronica.richardelli@isgsaude.org</t>
  </si>
  <si>
    <t>Vilson Tadeu do Nascimento Ribeiro</t>
  </si>
  <si>
    <t>027.***.***-99</t>
  </si>
  <si>
    <t>Gerente de TIC</t>
  </si>
  <si>
    <t xml:space="preserve">vilson.ribeiro@isgsaude.org </t>
  </si>
  <si>
    <t>"Publicação conforme exigência da CGE/GO e do TCE/GO"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</si>
</sst>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m\-yy;@"/>
  </numFmts>
  <fonts count="3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rgb="FFFFFFFF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222222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</font>
    <font>
      <sz val="10"/>
      <color theme="1"/>
      <name val="Arial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8"/>
      <color rgb="FF0A0A0A"/>
      <name val="Arial Unicode MS"/>
    </font>
    <font>
      <b/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81BD"/>
        <bgColor rgb="FF558ED5"/>
      </patternFill>
    </fill>
    <fill>
      <patternFill patternType="solid">
        <fgColor theme="0"/>
        <bgColor rgb="FFC0C0C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55">
    <xf numFmtId="0" fontId="0" fillId="0" borderId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2" fillId="0" borderId="0"/>
    <xf numFmtId="43" fontId="9" fillId="0" borderId="0" applyFont="0" applyFill="0" applyBorder="0" applyAlignment="0" applyProtection="0"/>
    <xf numFmtId="0" fontId="14" fillId="0" borderId="0"/>
    <xf numFmtId="0" fontId="7" fillId="0" borderId="0"/>
    <xf numFmtId="0" fontId="6" fillId="0" borderId="0"/>
    <xf numFmtId="43" fontId="9" fillId="0" borderId="0" applyFont="0" applyFill="0" applyBorder="0" applyAlignment="0" applyProtection="0"/>
    <xf numFmtId="0" fontId="5" fillId="0" borderId="0"/>
    <xf numFmtId="0" fontId="4" fillId="0" borderId="0"/>
    <xf numFmtId="0" fontId="9" fillId="0" borderId="0"/>
    <xf numFmtId="0" fontId="4" fillId="0" borderId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14" fillId="0" borderId="0"/>
    <xf numFmtId="0" fontId="17" fillId="3" borderId="0" applyBorder="0" applyProtection="0"/>
    <xf numFmtId="0" fontId="4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6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 indent="1"/>
    </xf>
    <xf numFmtId="0" fontId="8" fillId="0" borderId="4" xfId="0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top" wrapText="1"/>
    </xf>
    <xf numFmtId="49" fontId="10" fillId="2" borderId="0" xfId="0" applyNumberFormat="1" applyFont="1" applyFill="1" applyAlignment="1">
      <alignment horizontal="right" vertical="center"/>
    </xf>
    <xf numFmtId="43" fontId="22" fillId="2" borderId="1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top" wrapText="1"/>
    </xf>
    <xf numFmtId="0" fontId="0" fillId="2" borderId="1" xfId="0" applyFill="1" applyBorder="1"/>
    <xf numFmtId="0" fontId="0" fillId="2" borderId="1" xfId="0" applyFill="1" applyBorder="1" applyAlignment="1">
      <alignment horizontal="left" vertical="top" wrapText="1"/>
    </xf>
    <xf numFmtId="4" fontId="0" fillId="2" borderId="1" xfId="0" applyNumberFormat="1" applyFill="1" applyBorder="1"/>
    <xf numFmtId="4" fontId="22" fillId="2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horizontal="left" vertical="top"/>
    </xf>
    <xf numFmtId="0" fontId="0" fillId="2" borderId="7" xfId="0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left" vertical="top" wrapText="1"/>
    </xf>
    <xf numFmtId="0" fontId="23" fillId="2" borderId="7" xfId="0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left" vertical="top"/>
    </xf>
    <xf numFmtId="0" fontId="25" fillId="2" borderId="1" xfId="0" applyFont="1" applyFill="1" applyBorder="1" applyAlignment="1">
      <alignment horizontal="center" vertical="top" wrapText="1"/>
    </xf>
    <xf numFmtId="43" fontId="26" fillId="2" borderId="1" xfId="0" applyNumberFormat="1" applyFont="1" applyFill="1" applyBorder="1"/>
    <xf numFmtId="4" fontId="26" fillId="2" borderId="1" xfId="0" applyNumberFormat="1" applyFont="1" applyFill="1" applyBorder="1" applyAlignment="1">
      <alignment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top"/>
    </xf>
    <xf numFmtId="0" fontId="19" fillId="2" borderId="5" xfId="0" applyFont="1" applyFill="1" applyBorder="1" applyAlignment="1">
      <alignment horizontal="center" vertical="top" wrapText="1"/>
    </xf>
    <xf numFmtId="0" fontId="0" fillId="2" borderId="1" xfId="1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4" fontId="24" fillId="2" borderId="1" xfId="0" applyNumberFormat="1" applyFont="1" applyFill="1" applyBorder="1" applyAlignment="1">
      <alignment vertical="center" wrapText="1"/>
    </xf>
    <xf numFmtId="0" fontId="25" fillId="2" borderId="7" xfId="0" applyFont="1" applyFill="1" applyBorder="1" applyAlignment="1">
      <alignment horizontal="center" vertical="top" wrapText="1"/>
    </xf>
    <xf numFmtId="0" fontId="25" fillId="2" borderId="1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/>
    </xf>
    <xf numFmtId="0" fontId="20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15" fillId="2" borderId="6" xfId="0" applyFont="1" applyFill="1" applyBorder="1" applyAlignment="1">
      <alignment horizontal="center" vertical="top" wrapText="1"/>
    </xf>
    <xf numFmtId="0" fontId="0" fillId="2" borderId="8" xfId="0" applyFill="1" applyBorder="1" applyAlignment="1">
      <alignment horizontal="left" vertical="top"/>
    </xf>
    <xf numFmtId="0" fontId="0" fillId="2" borderId="1" xfId="0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0" fillId="2" borderId="0" xfId="0" applyFill="1" applyAlignment="1">
      <alignment horizontal="right" vertical="center"/>
    </xf>
    <xf numFmtId="44" fontId="8" fillId="2" borderId="0" xfId="154" applyFont="1" applyFill="1" applyBorder="1" applyAlignment="1">
      <alignment vertical="center"/>
    </xf>
    <xf numFmtId="164" fontId="2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4" fontId="28" fillId="4" borderId="1" xfId="7" applyNumberFormat="1" applyFont="1" applyFill="1" applyBorder="1" applyAlignment="1">
      <alignment horizontal="center" vertical="center" wrapText="1"/>
    </xf>
    <xf numFmtId="0" fontId="28" fillId="4" borderId="1" xfId="7" applyFont="1" applyFill="1" applyBorder="1" applyAlignment="1">
      <alignment horizontal="center" vertical="center" wrapText="1"/>
    </xf>
    <xf numFmtId="44" fontId="28" fillId="4" borderId="1" xfId="154" applyFont="1" applyFill="1" applyBorder="1" applyAlignment="1">
      <alignment horizontal="center" vertical="center" wrapText="1"/>
    </xf>
    <xf numFmtId="4" fontId="29" fillId="4" borderId="1" xfId="7" applyNumberFormat="1" applyFont="1" applyFill="1" applyBorder="1" applyAlignment="1">
      <alignment horizontal="center" vertical="center" wrapText="1"/>
    </xf>
    <xf numFmtId="0" fontId="30" fillId="2" borderId="0" xfId="7" applyFont="1" applyFill="1" applyAlignment="1">
      <alignment vertical="center"/>
    </xf>
    <xf numFmtId="4" fontId="30" fillId="2" borderId="1" xfId="7" applyNumberFormat="1" applyFont="1" applyFill="1" applyBorder="1" applyAlignment="1">
      <alignment horizontal="center" vertical="center"/>
    </xf>
    <xf numFmtId="0" fontId="31" fillId="0" borderId="1" xfId="0" applyFont="1" applyBorder="1"/>
    <xf numFmtId="14" fontId="0" fillId="2" borderId="1" xfId="0" applyNumberFormat="1" applyFill="1" applyBorder="1" applyAlignment="1">
      <alignment horizontal="right" vertical="center"/>
    </xf>
    <xf numFmtId="0" fontId="18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0" fontId="18" fillId="2" borderId="1" xfId="2" applyNumberFormat="1" applyFont="1" applyFill="1" applyBorder="1" applyAlignment="1">
      <alignment horizontal="center" vertical="center"/>
    </xf>
    <xf numFmtId="44" fontId="0" fillId="2" borderId="1" xfId="154" applyFont="1" applyFill="1" applyBorder="1" applyAlignment="1">
      <alignment vertical="center"/>
    </xf>
    <xf numFmtId="43" fontId="30" fillId="2" borderId="1" xfId="153" applyFont="1" applyFill="1" applyBorder="1" applyAlignment="1">
      <alignment horizontal="right" vertical="center"/>
    </xf>
    <xf numFmtId="43" fontId="0" fillId="2" borderId="1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13" fillId="0" borderId="1" xfId="1" applyBorder="1" applyAlignment="1">
      <alignment vertical="center"/>
    </xf>
    <xf numFmtId="43" fontId="18" fillId="2" borderId="1" xfId="153" applyFont="1" applyFill="1" applyBorder="1" applyAlignment="1">
      <alignment horizontal="center" vertical="center"/>
    </xf>
    <xf numFmtId="0" fontId="18" fillId="0" borderId="6" xfId="0" applyFont="1" applyBorder="1" applyAlignment="1">
      <alignment vertical="center"/>
    </xf>
    <xf numFmtId="0" fontId="32" fillId="0" borderId="0" xfId="0" applyFont="1"/>
    <xf numFmtId="44" fontId="0" fillId="2" borderId="0" xfId="154" applyFont="1" applyFill="1" applyAlignment="1">
      <alignment vertical="center"/>
    </xf>
    <xf numFmtId="0" fontId="0" fillId="2" borderId="0" xfId="0" applyFill="1" applyAlignment="1">
      <alignment horizontal="center" vertical="center"/>
    </xf>
  </cellXfs>
  <cellStyles count="155">
    <cellStyle name="Hiperlink" xfId="1" builtinId="8"/>
    <cellStyle name="Moeda" xfId="154" builtinId="4"/>
    <cellStyle name="Moeda 2" xfId="82" xr:uid="{00000000-0005-0000-0000-000002000000}"/>
    <cellStyle name="Moeda 2 2" xfId="145" xr:uid="{00000000-0005-0000-0000-000003000000}"/>
    <cellStyle name="Normal" xfId="0" builtinId="0"/>
    <cellStyle name="Normal 10" xfId="56" xr:uid="{00000000-0005-0000-0000-000005000000}"/>
    <cellStyle name="Normal 10 2" xfId="81" xr:uid="{00000000-0005-0000-0000-000006000000}"/>
    <cellStyle name="Normal 10 2 2" xfId="144" xr:uid="{00000000-0005-0000-0000-000007000000}"/>
    <cellStyle name="Normal 10 3" xfId="120" xr:uid="{00000000-0005-0000-0000-000008000000}"/>
    <cellStyle name="Normal 11" xfId="12" xr:uid="{00000000-0005-0000-0000-000009000000}"/>
    <cellStyle name="Normal 11 2" xfId="63" xr:uid="{00000000-0005-0000-0000-00000A000000}"/>
    <cellStyle name="Normal 11 2 2" xfId="126" xr:uid="{00000000-0005-0000-0000-00000B000000}"/>
    <cellStyle name="Normal 11 3" xfId="89" xr:uid="{00000000-0005-0000-0000-00000C000000}"/>
    <cellStyle name="Normal 12" xfId="58" xr:uid="{00000000-0005-0000-0000-00000D000000}"/>
    <cellStyle name="Normal 13" xfId="57" xr:uid="{00000000-0005-0000-0000-00000E000000}"/>
    <cellStyle name="Normal 13 2" xfId="22" xr:uid="{00000000-0005-0000-0000-00000F000000}"/>
    <cellStyle name="Normal 13 3" xfId="121" xr:uid="{00000000-0005-0000-0000-000010000000}"/>
    <cellStyle name="Normal 15 3" xfId="20" xr:uid="{00000000-0005-0000-0000-000011000000}"/>
    <cellStyle name="Normal 15 4 2" xfId="21" xr:uid="{00000000-0005-0000-0000-000012000000}"/>
    <cellStyle name="Normal 15 8 2" xfId="24" xr:uid="{00000000-0005-0000-0000-000013000000}"/>
    <cellStyle name="Normal 2" xfId="2" xr:uid="{00000000-0005-0000-0000-000014000000}"/>
    <cellStyle name="Normal 2 2" xfId="3" xr:uid="{00000000-0005-0000-0000-000015000000}"/>
    <cellStyle name="Normal 2 2 2" xfId="50" xr:uid="{00000000-0005-0000-0000-000016000000}"/>
    <cellStyle name="Normal 2 2 2 2" xfId="54" xr:uid="{00000000-0005-0000-0000-000017000000}"/>
    <cellStyle name="Normal 2 2 2 3" xfId="78" xr:uid="{00000000-0005-0000-0000-000018000000}"/>
    <cellStyle name="Normal 2 2 2 3 2" xfId="141" xr:uid="{00000000-0005-0000-0000-000019000000}"/>
    <cellStyle name="Normal 2 2 2 4" xfId="117" xr:uid="{00000000-0005-0000-0000-00001A000000}"/>
    <cellStyle name="Normal 2 3" xfId="47" xr:uid="{00000000-0005-0000-0000-00001B000000}"/>
    <cellStyle name="Normal 2 3 2" xfId="75" xr:uid="{00000000-0005-0000-0000-00001C000000}"/>
    <cellStyle name="Normal 2 3 2 2" xfId="138" xr:uid="{00000000-0005-0000-0000-00001D000000}"/>
    <cellStyle name="Normal 2 3 3" xfId="114" xr:uid="{00000000-0005-0000-0000-00001E000000}"/>
    <cellStyle name="Normal 3" xfId="4" xr:uid="{00000000-0005-0000-0000-00001F000000}"/>
    <cellStyle name="Normal 3 2" xfId="49" xr:uid="{00000000-0005-0000-0000-000020000000}"/>
    <cellStyle name="Normal 3 2 2" xfId="77" xr:uid="{00000000-0005-0000-0000-000021000000}"/>
    <cellStyle name="Normal 3 2 2 2" xfId="140" xr:uid="{00000000-0005-0000-0000-000022000000}"/>
    <cellStyle name="Normal 3 2 3" xfId="116" xr:uid="{00000000-0005-0000-0000-000023000000}"/>
    <cellStyle name="Normal 34" xfId="23" xr:uid="{00000000-0005-0000-0000-000024000000}"/>
    <cellStyle name="Normal 4" xfId="5" xr:uid="{00000000-0005-0000-0000-000025000000}"/>
    <cellStyle name="Normal 4 2" xfId="9" xr:uid="{00000000-0005-0000-0000-000026000000}"/>
    <cellStyle name="Normal 4 2 2" xfId="30" xr:uid="{00000000-0005-0000-0000-000027000000}"/>
    <cellStyle name="Normal 4 2 2 2" xfId="44" xr:uid="{00000000-0005-0000-0000-000028000000}"/>
    <cellStyle name="Normal 4 2 2 2 2" xfId="73" xr:uid="{00000000-0005-0000-0000-000029000000}"/>
    <cellStyle name="Normal 4 2 2 2 2 2" xfId="136" xr:uid="{00000000-0005-0000-0000-00002A000000}"/>
    <cellStyle name="Normal 4 2 2 2 3" xfId="111" xr:uid="{00000000-0005-0000-0000-00002B000000}"/>
    <cellStyle name="Normal 4 2 2 3" xfId="69" xr:uid="{00000000-0005-0000-0000-00002C000000}"/>
    <cellStyle name="Normal 4 2 2 3 2" xfId="132" xr:uid="{00000000-0005-0000-0000-00002D000000}"/>
    <cellStyle name="Normal 4 2 2 4" xfId="99" xr:uid="{00000000-0005-0000-0000-00002E000000}"/>
    <cellStyle name="Normal 4 2 3" xfId="37" xr:uid="{00000000-0005-0000-0000-00002F000000}"/>
    <cellStyle name="Normal 4 2 3 2" xfId="71" xr:uid="{00000000-0005-0000-0000-000030000000}"/>
    <cellStyle name="Normal 4 2 3 2 2" xfId="134" xr:uid="{00000000-0005-0000-0000-000031000000}"/>
    <cellStyle name="Normal 4 2 3 3" xfId="105" xr:uid="{00000000-0005-0000-0000-000032000000}"/>
    <cellStyle name="Normal 4 2 4" xfId="17" xr:uid="{00000000-0005-0000-0000-000033000000}"/>
    <cellStyle name="Normal 4 2 4 2" xfId="66" xr:uid="{00000000-0005-0000-0000-000034000000}"/>
    <cellStyle name="Normal 4 2 4 2 2" xfId="129" xr:uid="{00000000-0005-0000-0000-000035000000}"/>
    <cellStyle name="Normal 4 2 4 3" xfId="93" xr:uid="{00000000-0005-0000-0000-000036000000}"/>
    <cellStyle name="Normal 4 2 5" xfId="61" xr:uid="{00000000-0005-0000-0000-000037000000}"/>
    <cellStyle name="Normal 4 2 5 2" xfId="124" xr:uid="{00000000-0005-0000-0000-000038000000}"/>
    <cellStyle name="Normal 4 2 6" xfId="86" xr:uid="{00000000-0005-0000-0000-000039000000}"/>
    <cellStyle name="Normal 4 2 7" xfId="151" xr:uid="{00000000-0005-0000-0000-00003A000000}"/>
    <cellStyle name="Normal 4 3" xfId="25" xr:uid="{00000000-0005-0000-0000-00003B000000}"/>
    <cellStyle name="Normal 4 3 2" xfId="39" xr:uid="{00000000-0005-0000-0000-00003C000000}"/>
    <cellStyle name="Normal 4 3 2 2" xfId="72" xr:uid="{00000000-0005-0000-0000-00003D000000}"/>
    <cellStyle name="Normal 4 3 2 2 2" xfId="135" xr:uid="{00000000-0005-0000-0000-00003E000000}"/>
    <cellStyle name="Normal 4 3 2 3" xfId="107" xr:uid="{00000000-0005-0000-0000-00003F000000}"/>
    <cellStyle name="Normal 4 3 3" xfId="68" xr:uid="{00000000-0005-0000-0000-000040000000}"/>
    <cellStyle name="Normal 4 3 3 2" xfId="131" xr:uid="{00000000-0005-0000-0000-000041000000}"/>
    <cellStyle name="Normal 4 3 4" xfId="95" xr:uid="{00000000-0005-0000-0000-000042000000}"/>
    <cellStyle name="Normal 4 4" xfId="32" xr:uid="{00000000-0005-0000-0000-000043000000}"/>
    <cellStyle name="Normal 4 4 2" xfId="70" xr:uid="{00000000-0005-0000-0000-000044000000}"/>
    <cellStyle name="Normal 4 4 2 2" xfId="133" xr:uid="{00000000-0005-0000-0000-000045000000}"/>
    <cellStyle name="Normal 4 4 3" xfId="101" xr:uid="{00000000-0005-0000-0000-000046000000}"/>
    <cellStyle name="Normal 4 5" xfId="51" xr:uid="{00000000-0005-0000-0000-000047000000}"/>
    <cellStyle name="Normal 4 6" xfId="14" xr:uid="{00000000-0005-0000-0000-000048000000}"/>
    <cellStyle name="Normal 4 6 2" xfId="64" xr:uid="{00000000-0005-0000-0000-000049000000}"/>
    <cellStyle name="Normal 4 6 2 2" xfId="127" xr:uid="{00000000-0005-0000-0000-00004A000000}"/>
    <cellStyle name="Normal 4 6 3" xfId="90" xr:uid="{00000000-0005-0000-0000-00004B000000}"/>
    <cellStyle name="Normal 4 7" xfId="59" xr:uid="{00000000-0005-0000-0000-00004C000000}"/>
    <cellStyle name="Normal 4 7 2" xfId="122" xr:uid="{00000000-0005-0000-0000-00004D000000}"/>
    <cellStyle name="Normal 4 8" xfId="83" xr:uid="{00000000-0005-0000-0000-00004E000000}"/>
    <cellStyle name="Normal 4 9" xfId="147" xr:uid="{00000000-0005-0000-0000-00004F000000}"/>
    <cellStyle name="Normal 5" xfId="8" xr:uid="{00000000-0005-0000-0000-000050000000}"/>
    <cellStyle name="Normal 5 2" xfId="29" xr:uid="{00000000-0005-0000-0000-000051000000}"/>
    <cellStyle name="Normal 5 2 2" xfId="43" xr:uid="{00000000-0005-0000-0000-000052000000}"/>
    <cellStyle name="Normal 5 3" xfId="36" xr:uid="{00000000-0005-0000-0000-000053000000}"/>
    <cellStyle name="Normal 5 4" xfId="48" xr:uid="{00000000-0005-0000-0000-000054000000}"/>
    <cellStyle name="Normal 5 4 2" xfId="76" xr:uid="{00000000-0005-0000-0000-000055000000}"/>
    <cellStyle name="Normal 5 4 2 2" xfId="139" xr:uid="{00000000-0005-0000-0000-000056000000}"/>
    <cellStyle name="Normal 5 4 3" xfId="115" xr:uid="{00000000-0005-0000-0000-000057000000}"/>
    <cellStyle name="Normal 5 5" xfId="19" xr:uid="{00000000-0005-0000-0000-000058000000}"/>
    <cellStyle name="Normal 5 6" xfId="15" xr:uid="{00000000-0005-0000-0000-000059000000}"/>
    <cellStyle name="Normal 5 6 2" xfId="65" xr:uid="{00000000-0005-0000-0000-00005A000000}"/>
    <cellStyle name="Normal 5 6 2 2" xfId="128" xr:uid="{00000000-0005-0000-0000-00005B000000}"/>
    <cellStyle name="Normal 5 6 3" xfId="91" xr:uid="{00000000-0005-0000-0000-00005C000000}"/>
    <cellStyle name="Normal 5 7" xfId="60" xr:uid="{00000000-0005-0000-0000-00005D000000}"/>
    <cellStyle name="Normal 5 7 2" xfId="123" xr:uid="{00000000-0005-0000-0000-00005E000000}"/>
    <cellStyle name="Normal 5 8" xfId="85" xr:uid="{00000000-0005-0000-0000-00005F000000}"/>
    <cellStyle name="Normal 5 9" xfId="149" xr:uid="{00000000-0005-0000-0000-000060000000}"/>
    <cellStyle name="Normal 6" xfId="13" xr:uid="{00000000-0005-0000-0000-000061000000}"/>
    <cellStyle name="Normal 6 2" xfId="52" xr:uid="{00000000-0005-0000-0000-000062000000}"/>
    <cellStyle name="Normal 6 2 2" xfId="79" xr:uid="{00000000-0005-0000-0000-000063000000}"/>
    <cellStyle name="Normal 6 2 2 2" xfId="142" xr:uid="{00000000-0005-0000-0000-000064000000}"/>
    <cellStyle name="Normal 6 2 3" xfId="118" xr:uid="{00000000-0005-0000-0000-000065000000}"/>
    <cellStyle name="Normal 7" xfId="46" xr:uid="{00000000-0005-0000-0000-000066000000}"/>
    <cellStyle name="Normal 7 2" xfId="74" xr:uid="{00000000-0005-0000-0000-000067000000}"/>
    <cellStyle name="Normal 7 2 2" xfId="137" xr:uid="{00000000-0005-0000-0000-000068000000}"/>
    <cellStyle name="Normal 7 3" xfId="113" xr:uid="{00000000-0005-0000-0000-000069000000}"/>
    <cellStyle name="Normal 8" xfId="53" xr:uid="{00000000-0005-0000-0000-00006A000000}"/>
    <cellStyle name="Normal 8 2" xfId="80" xr:uid="{00000000-0005-0000-0000-00006B000000}"/>
    <cellStyle name="Normal 8 2 2" xfId="143" xr:uid="{00000000-0005-0000-0000-00006C000000}"/>
    <cellStyle name="Normal 8 3" xfId="119" xr:uid="{00000000-0005-0000-0000-00006D000000}"/>
    <cellStyle name="Normal 9" xfId="11" xr:uid="{00000000-0005-0000-0000-00006E000000}"/>
    <cellStyle name="Normal 9 2" xfId="18" xr:uid="{00000000-0005-0000-0000-00006F000000}"/>
    <cellStyle name="Normal 9 2 2" xfId="67" xr:uid="{00000000-0005-0000-0000-000070000000}"/>
    <cellStyle name="Normal 9 2 2 2" xfId="130" xr:uid="{00000000-0005-0000-0000-000071000000}"/>
    <cellStyle name="Normal 9 2 3" xfId="94" xr:uid="{00000000-0005-0000-0000-000072000000}"/>
    <cellStyle name="Normal 9 3" xfId="62" xr:uid="{00000000-0005-0000-0000-000073000000}"/>
    <cellStyle name="Normal 9 3 2" xfId="125" xr:uid="{00000000-0005-0000-0000-000074000000}"/>
    <cellStyle name="Normal 9 4" xfId="88" xr:uid="{00000000-0005-0000-0000-000075000000}"/>
    <cellStyle name="Separador de milhares 2" xfId="6" xr:uid="{00000000-0005-0000-0000-000076000000}"/>
    <cellStyle name="Separador de milhares 2 2" xfId="10" xr:uid="{00000000-0005-0000-0000-000077000000}"/>
    <cellStyle name="Separador de milhares 2 2 2" xfId="31" xr:uid="{00000000-0005-0000-0000-000078000000}"/>
    <cellStyle name="Separador de milhares 2 2 2 2" xfId="45" xr:uid="{00000000-0005-0000-0000-000079000000}"/>
    <cellStyle name="Separador de milhares 2 2 2 2 2" xfId="112" xr:uid="{00000000-0005-0000-0000-00007A000000}"/>
    <cellStyle name="Separador de milhares 2 2 2 3" xfId="100" xr:uid="{00000000-0005-0000-0000-00007B000000}"/>
    <cellStyle name="Separador de milhares 2 2 3" xfId="38" xr:uid="{00000000-0005-0000-0000-00007C000000}"/>
    <cellStyle name="Separador de milhares 2 2 3 2" xfId="106" xr:uid="{00000000-0005-0000-0000-00007D000000}"/>
    <cellStyle name="Separador de milhares 2 2 4" xfId="87" xr:uid="{00000000-0005-0000-0000-00007E000000}"/>
    <cellStyle name="Separador de milhares 2 2 5" xfId="152" xr:uid="{00000000-0005-0000-0000-00007F000000}"/>
    <cellStyle name="Separador de milhares 2 3" xfId="26" xr:uid="{00000000-0005-0000-0000-000080000000}"/>
    <cellStyle name="Separador de milhares 2 3 2" xfId="40" xr:uid="{00000000-0005-0000-0000-000081000000}"/>
    <cellStyle name="Separador de milhares 2 3 2 2" xfId="108" xr:uid="{00000000-0005-0000-0000-000082000000}"/>
    <cellStyle name="Separador de milhares 2 3 3" xfId="96" xr:uid="{00000000-0005-0000-0000-000083000000}"/>
    <cellStyle name="Separador de milhares 2 4" xfId="33" xr:uid="{00000000-0005-0000-0000-000084000000}"/>
    <cellStyle name="Separador de milhares 2 4 2" xfId="102" xr:uid="{00000000-0005-0000-0000-000085000000}"/>
    <cellStyle name="Separador de milhares 2 5" xfId="84" xr:uid="{00000000-0005-0000-0000-000086000000}"/>
    <cellStyle name="Separador de milhares 2 6" xfId="148" xr:uid="{00000000-0005-0000-0000-000087000000}"/>
    <cellStyle name="TableStyleLight1" xfId="7" xr:uid="{00000000-0005-0000-0000-000088000000}"/>
    <cellStyle name="TableStyleLight1 2" xfId="55" xr:uid="{00000000-0005-0000-0000-000089000000}"/>
    <cellStyle name="Vírgula" xfId="153" builtinId="3"/>
    <cellStyle name="Vírgula 2" xfId="16" xr:uid="{00000000-0005-0000-0000-00008A000000}"/>
    <cellStyle name="Vírgula 2 2" xfId="28" xr:uid="{00000000-0005-0000-0000-00008B000000}"/>
    <cellStyle name="Vírgula 2 2 2" xfId="42" xr:uid="{00000000-0005-0000-0000-00008C000000}"/>
    <cellStyle name="Vírgula 2 2 2 2" xfId="110" xr:uid="{00000000-0005-0000-0000-00008D000000}"/>
    <cellStyle name="Vírgula 2 2 3" xfId="98" xr:uid="{00000000-0005-0000-0000-00008E000000}"/>
    <cellStyle name="Vírgula 2 3" xfId="35" xr:uid="{00000000-0005-0000-0000-00008F000000}"/>
    <cellStyle name="Vírgula 2 3 2" xfId="104" xr:uid="{00000000-0005-0000-0000-000090000000}"/>
    <cellStyle name="Vírgula 2 4" xfId="92" xr:uid="{00000000-0005-0000-0000-000091000000}"/>
    <cellStyle name="Vírgula 3" xfId="27" xr:uid="{00000000-0005-0000-0000-000092000000}"/>
    <cellStyle name="Vírgula 3 2" xfId="41" xr:uid="{00000000-0005-0000-0000-000093000000}"/>
    <cellStyle name="Vírgula 3 2 2" xfId="109" xr:uid="{00000000-0005-0000-0000-000094000000}"/>
    <cellStyle name="Vírgula 3 3" xfId="97" xr:uid="{00000000-0005-0000-0000-000095000000}"/>
    <cellStyle name="Vírgula 4" xfId="34" xr:uid="{00000000-0005-0000-0000-000096000000}"/>
    <cellStyle name="Vírgula 4 2" xfId="103" xr:uid="{00000000-0005-0000-0000-000097000000}"/>
    <cellStyle name="Vírgula 5" xfId="146" xr:uid="{00000000-0005-0000-0000-000098000000}"/>
    <cellStyle name="Vírgula 6" xfId="150" xr:uid="{00000000-0005-0000-0000-000099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143917</xdr:rowOff>
    </xdr:from>
    <xdr:to>
      <xdr:col>3</xdr:col>
      <xdr:colOff>2787632</xdr:colOff>
      <xdr:row>5</xdr:row>
      <xdr:rowOff>190500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43917"/>
          <a:ext cx="7061582" cy="863012"/>
        </a:xfrm>
        <a:prstGeom prst="rect">
          <a:avLst/>
        </a:prstGeom>
      </xdr:spPr>
    </xdr:pic>
    <xdr:clientData/>
  </xdr:twoCellAnchor>
  <xdr:twoCellAnchor editAs="oneCell">
    <xdr:from>
      <xdr:col>11</xdr:col>
      <xdr:colOff>721178</xdr:colOff>
      <xdr:row>0</xdr:row>
      <xdr:rowOff>127000</xdr:rowOff>
    </xdr:from>
    <xdr:to>
      <xdr:col>12</xdr:col>
      <xdr:colOff>584364</xdr:colOff>
      <xdr:row>6</xdr:row>
      <xdr:rowOff>71845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60"/>
        <a:stretch/>
      </xdr:blipFill>
      <xdr:spPr>
        <a:xfrm>
          <a:off x="20016107" y="127000"/>
          <a:ext cx="1533871" cy="961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893098</xdr:colOff>
      <xdr:row>6</xdr:row>
      <xdr:rowOff>25253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88A33D2-43BA-4C06-8996-7F48459B0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6265198" cy="84821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9:M45" totalsRowShown="0" headerRowDxfId="30" dataDxfId="28" headerRowBorderDxfId="29" tableBorderDxfId="27" totalsRowBorderDxfId="26">
  <autoFilter ref="A9:M45" xr:uid="{00000000-0009-0000-0100-000001000000}"/>
  <tableColumns count="13">
    <tableColumn id="1" xr3:uid="{00000000-0010-0000-0000-000001000000}" name="Unidade" dataDxfId="25" totalsRowDxfId="24"/>
    <tableColumn id="2" xr3:uid="{00000000-0010-0000-0000-000002000000}" name="Nome do Colaborador" dataDxfId="23" totalsRowDxfId="22"/>
    <tableColumn id="16" xr3:uid="{2DA7826A-54DD-4906-9DB9-C9FEF2123DA7}" name="CPF" dataDxfId="21"/>
    <tableColumn id="3" xr3:uid="{00000000-0010-0000-0000-000003000000}" name="Cargo" dataDxfId="20" totalsRowDxfId="19"/>
    <tableColumn id="14" xr3:uid="{00000000-0010-0000-0000-00000E000000}" name="Telefone" dataDxfId="18" totalsRowDxfId="17"/>
    <tableColumn id="13" xr3:uid="{00000000-0010-0000-0000-00000D000000}" name="Email" dataDxfId="16" totalsRowDxfId="15"/>
    <tableColumn id="6" xr3:uid="{00000000-0010-0000-0000-000006000000}" name="Vínculo" dataDxfId="14" totalsRowDxfId="13"/>
    <tableColumn id="7" xr3:uid="{00000000-0010-0000-0000-000007000000}" name="Valor do Salário Bruto (R$)" dataDxfId="12" totalsRowDxfId="11"/>
    <tableColumn id="8" xr3:uid="{00000000-0010-0000-0000-000008000000}" name="Abono de Ferias / Férias CLT (R$)" dataDxfId="10" totalsRowDxfId="9"/>
    <tableColumn id="9" xr3:uid="{00000000-0010-0000-0000-000009000000}" name="Valor 13º (R$)" dataDxfId="8" totalsRowDxfId="7"/>
    <tableColumn id="10" xr3:uid="{00000000-0010-0000-0000-00000A000000}" name="Salário do Mês (R$)" dataDxfId="6" totalsRowDxfId="5"/>
    <tableColumn id="11" xr3:uid="{00000000-0010-0000-0000-00000B000000}" name="Demais Descontos (R$)" dataDxfId="4">
      <calculatedColumnFormula>Tabela1[[#This Row],[Salário do Mês (R$)]]-Tabela1[[#This Row],[Valor Líquido (R$)]]</calculatedColumnFormula>
    </tableColumn>
    <tableColumn id="12" xr3:uid="{00000000-0010-0000-0000-00000C000000}" name="Valor Líquido (R$)" dataDxfId="3" totalsRow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abiane.marinelli.hdt@isgsaude.org" TargetMode="External"/><Relationship Id="rId3" Type="http://schemas.openxmlformats.org/officeDocument/2006/relationships/hyperlink" Target="mailto:faturamento.hdt@isgsaude.org" TargetMode="External"/><Relationship Id="rId7" Type="http://schemas.openxmlformats.org/officeDocument/2006/relationships/hyperlink" Target="mailto:emergencia.hdt@isgsaude.org" TargetMode="External"/><Relationship Id="rId12" Type="http://schemas.openxmlformats.org/officeDocument/2006/relationships/table" Target="../tables/table1.xml"/><Relationship Id="rId2" Type="http://schemas.openxmlformats.org/officeDocument/2006/relationships/hyperlink" Target="mailto:atendimento.hdt@isgsaude.org" TargetMode="External"/><Relationship Id="rId1" Type="http://schemas.openxmlformats.org/officeDocument/2006/relationships/hyperlink" Target="mailto:dirtecnica.hdt@isgsaude.org" TargetMode="External"/><Relationship Id="rId6" Type="http://schemas.openxmlformats.org/officeDocument/2006/relationships/hyperlink" Target="mailto:coord.suprimentos.hdt@isgsaude.org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brecia.barros.hdt@isgsaude.or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charles.joubert.hdt@isgsaude.org" TargetMode="External"/><Relationship Id="rId9" Type="http://schemas.openxmlformats.org/officeDocument/2006/relationships/hyperlink" Target="mailto:lays.queiroz.hdt@isgsaude.or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fabiola.goncalves@isgsaude.org" TargetMode="External"/><Relationship Id="rId13" Type="http://schemas.openxmlformats.org/officeDocument/2006/relationships/hyperlink" Target="mailto:felipe.gananca@isgsaude.org" TargetMode="External"/><Relationship Id="rId18" Type="http://schemas.openxmlformats.org/officeDocument/2006/relationships/hyperlink" Target="mailto:priscila.machado@isgsaude.org" TargetMode="External"/><Relationship Id="rId3" Type="http://schemas.openxmlformats.org/officeDocument/2006/relationships/hyperlink" Target="mailto:supervisao.pcontas@isg.org" TargetMode="External"/><Relationship Id="rId7" Type="http://schemas.openxmlformats.org/officeDocument/2006/relationships/hyperlink" Target="mailto:tatiana.santos@isgsaude.org" TargetMode="External"/><Relationship Id="rId12" Type="http://schemas.openxmlformats.org/officeDocument/2006/relationships/hyperlink" Target="mailto:carla.almeida@isgsaude.org" TargetMode="External"/><Relationship Id="rId17" Type="http://schemas.openxmlformats.org/officeDocument/2006/relationships/hyperlink" Target="mailto:joyce.carmo@isgsaude.org" TargetMode="External"/><Relationship Id="rId2" Type="http://schemas.openxmlformats.org/officeDocument/2006/relationships/hyperlink" Target="mailto:contratos-sp@isgsaude.org" TargetMode="External"/><Relationship Id="rId16" Type="http://schemas.openxmlformats.org/officeDocument/2006/relationships/hyperlink" Target="mailto:carlos.andrade@isgsaude.org" TargetMode="External"/><Relationship Id="rId20" Type="http://schemas.openxmlformats.org/officeDocument/2006/relationships/drawing" Target="../drawings/drawing2.xml"/><Relationship Id="rId1" Type="http://schemas.openxmlformats.org/officeDocument/2006/relationships/hyperlink" Target="mailto:vilson.ribeiro@isgsaude.org" TargetMode="External"/><Relationship Id="rId6" Type="http://schemas.openxmlformats.org/officeDocument/2006/relationships/hyperlink" Target="mailto:ricardo.marback@isgsaude.org" TargetMode="External"/><Relationship Id="rId11" Type="http://schemas.openxmlformats.org/officeDocument/2006/relationships/hyperlink" Target="mailto:ana.almeida@isgsaude.org" TargetMode="External"/><Relationship Id="rId5" Type="http://schemas.openxmlformats.org/officeDocument/2006/relationships/hyperlink" Target="mailto:carloseduardo.souza@isgsaude.org" TargetMode="External"/><Relationship Id="rId15" Type="http://schemas.openxmlformats.org/officeDocument/2006/relationships/hyperlink" Target="mailto:gabriella.santos@isgsaude.org" TargetMode="External"/><Relationship Id="rId10" Type="http://schemas.openxmlformats.org/officeDocument/2006/relationships/hyperlink" Target="mailto:rosemeire.moraes@isgsaude.org" TargetMode="External"/><Relationship Id="rId19" Type="http://schemas.openxmlformats.org/officeDocument/2006/relationships/hyperlink" Target="mailto:lucas.luz@isgsaude.org" TargetMode="External"/><Relationship Id="rId4" Type="http://schemas.openxmlformats.org/officeDocument/2006/relationships/hyperlink" Target="mailto:daniela.rodrigues@isgsaude.org" TargetMode="External"/><Relationship Id="rId9" Type="http://schemas.openxmlformats.org/officeDocument/2006/relationships/hyperlink" Target="mailto:aline.kawabata@isgsaude.org" TargetMode="External"/><Relationship Id="rId14" Type="http://schemas.openxmlformats.org/officeDocument/2006/relationships/hyperlink" Target="mailto:iara.chiacchiaretta@isgsaud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48"/>
  <sheetViews>
    <sheetView showGridLines="0" topLeftCell="B1" zoomScaleNormal="100" zoomScaleSheetLayoutView="80" workbookViewId="0">
      <selection activeCell="M14" sqref="M14"/>
    </sheetView>
  </sheetViews>
  <sheetFormatPr defaultColWidth="9.109375" defaultRowHeight="13.2"/>
  <cols>
    <col min="1" max="1" width="35.88671875" style="1" hidden="1" customWidth="1"/>
    <col min="2" max="2" width="50.33203125" style="1" customWidth="1"/>
    <col min="3" max="3" width="14.88671875" style="1" customWidth="1"/>
    <col min="4" max="4" width="44.44140625" style="1" customWidth="1"/>
    <col min="5" max="5" width="12.6640625" style="1" customWidth="1"/>
    <col min="6" max="6" width="35.44140625" style="1" customWidth="1"/>
    <col min="7" max="7" width="9.88671875" style="1" customWidth="1"/>
    <col min="8" max="8" width="21.33203125" style="1" customWidth="1"/>
    <col min="9" max="9" width="16.33203125" style="1" customWidth="1"/>
    <col min="10" max="10" width="15.44140625" style="1" customWidth="1"/>
    <col min="11" max="11" width="18.33203125" style="1" customWidth="1"/>
    <col min="12" max="12" width="25.109375" style="1" customWidth="1"/>
    <col min="13" max="13" width="21.44140625" style="1" customWidth="1"/>
    <col min="14" max="14" width="15.44140625" style="1" bestFit="1" customWidth="1"/>
    <col min="15" max="15" width="15.33203125" style="1" customWidth="1"/>
    <col min="16" max="16384" width="9.109375" style="1"/>
  </cols>
  <sheetData>
    <row r="6" spans="1:15" s="2" customFormat="1" ht="15.6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8" spans="1:15" s="3" customFormat="1" ht="15.6">
      <c r="A8" s="47" t="s">
        <v>1</v>
      </c>
      <c r="B8" s="47"/>
      <c r="C8" s="5"/>
      <c r="D8" s="5"/>
      <c r="E8" s="5"/>
      <c r="F8" s="5"/>
      <c r="G8" s="5"/>
      <c r="H8" s="5"/>
      <c r="I8" s="5"/>
      <c r="L8" s="4" t="s">
        <v>0</v>
      </c>
      <c r="M8" s="14" t="s">
        <v>189</v>
      </c>
    </row>
    <row r="9" spans="1:15" s="2" customFormat="1" ht="26.4">
      <c r="A9" s="6" t="s">
        <v>14</v>
      </c>
      <c r="B9" s="8" t="s">
        <v>15</v>
      </c>
      <c r="C9" s="9" t="s">
        <v>146</v>
      </c>
      <c r="D9" s="9" t="s">
        <v>16</v>
      </c>
      <c r="E9" s="10" t="s">
        <v>17</v>
      </c>
      <c r="F9" s="7" t="s">
        <v>18</v>
      </c>
      <c r="G9" s="7" t="s">
        <v>19</v>
      </c>
      <c r="H9" s="7" t="s">
        <v>20</v>
      </c>
      <c r="I9" s="7" t="s">
        <v>21</v>
      </c>
      <c r="J9" s="7" t="s">
        <v>22</v>
      </c>
      <c r="K9" s="7" t="s">
        <v>23</v>
      </c>
      <c r="L9" s="7" t="s">
        <v>24</v>
      </c>
      <c r="M9" s="11" t="s">
        <v>25</v>
      </c>
    </row>
    <row r="10" spans="1:15" s="32" customFormat="1" ht="26.4">
      <c r="A10" s="30"/>
      <c r="B10" s="31" t="s">
        <v>122</v>
      </c>
      <c r="C10" s="46" t="s">
        <v>147</v>
      </c>
      <c r="D10" s="31" t="s">
        <v>123</v>
      </c>
      <c r="E10" s="16" t="s">
        <v>125</v>
      </c>
      <c r="F10" s="31" t="s">
        <v>126</v>
      </c>
      <c r="G10" s="16" t="s">
        <v>27</v>
      </c>
      <c r="H10" s="21">
        <v>6315.15</v>
      </c>
      <c r="I10" s="15">
        <v>0</v>
      </c>
      <c r="J10" s="15">
        <v>0</v>
      </c>
      <c r="K10" s="21">
        <v>6315.15</v>
      </c>
      <c r="L10" s="21">
        <f>Tabela1[[#This Row],[Salário do Mês (R$)]]-Tabela1[[#This Row],[Valor Líquido (R$)]]</f>
        <v>1188.2199999999993</v>
      </c>
      <c r="M10" s="21">
        <v>5126.93</v>
      </c>
    </row>
    <row r="11" spans="1:15" s="33" customFormat="1">
      <c r="A11" s="17" t="s">
        <v>26</v>
      </c>
      <c r="B11" s="18" t="s">
        <v>5</v>
      </c>
      <c r="C11" s="19" t="s">
        <v>148</v>
      </c>
      <c r="D11" s="18" t="s">
        <v>13</v>
      </c>
      <c r="E11" s="13" t="s">
        <v>28</v>
      </c>
      <c r="F11" s="19" t="s">
        <v>93</v>
      </c>
      <c r="G11" s="13" t="s">
        <v>27</v>
      </c>
      <c r="H11" s="20">
        <v>13550.67</v>
      </c>
      <c r="I11" s="15">
        <v>0</v>
      </c>
      <c r="J11" s="15">
        <v>0</v>
      </c>
      <c r="K11" s="20">
        <v>13550.67</v>
      </c>
      <c r="L11" s="21">
        <f>Tabela1[[#This Row],[Salário do Mês (R$)]]-Tabela1[[#This Row],[Valor Líquido (R$)]]</f>
        <v>3482.91</v>
      </c>
      <c r="M11" s="20">
        <v>10067.76</v>
      </c>
    </row>
    <row r="12" spans="1:15" s="22" customFormat="1">
      <c r="A12" s="17" t="s">
        <v>26</v>
      </c>
      <c r="B12" s="18" t="s">
        <v>132</v>
      </c>
      <c r="C12" s="18" t="s">
        <v>149</v>
      </c>
      <c r="D12" s="18" t="s">
        <v>136</v>
      </c>
      <c r="E12" s="13" t="s">
        <v>36</v>
      </c>
      <c r="F12" s="19" t="s">
        <v>60</v>
      </c>
      <c r="G12" s="13" t="s">
        <v>27</v>
      </c>
      <c r="H12" s="20">
        <v>11571.36</v>
      </c>
      <c r="I12" s="15">
        <v>0</v>
      </c>
      <c r="J12" s="15">
        <v>0</v>
      </c>
      <c r="K12" s="20">
        <v>11571.36</v>
      </c>
      <c r="L12" s="21">
        <f>Tabela1[[#This Row],[Salário do Mês (R$)]]-Tabela1[[#This Row],[Valor Líquido (R$)]]</f>
        <v>2990.74</v>
      </c>
      <c r="M12" s="20">
        <v>8580.6200000000008</v>
      </c>
    </row>
    <row r="13" spans="1:15" s="22" customFormat="1">
      <c r="A13" s="17" t="s">
        <v>26</v>
      </c>
      <c r="B13" s="18" t="s">
        <v>58</v>
      </c>
      <c r="C13" s="18" t="s">
        <v>150</v>
      </c>
      <c r="D13" s="18" t="s">
        <v>137</v>
      </c>
      <c r="E13" s="13" t="s">
        <v>144</v>
      </c>
      <c r="F13" s="24" t="s">
        <v>140</v>
      </c>
      <c r="G13" s="13" t="s">
        <v>27</v>
      </c>
      <c r="H13" s="20">
        <v>15611.12</v>
      </c>
      <c r="I13" s="15">
        <v>0</v>
      </c>
      <c r="J13" s="15">
        <v>0</v>
      </c>
      <c r="K13" s="20">
        <v>15611.12</v>
      </c>
      <c r="L13" s="21">
        <f>Tabela1[[#This Row],[Salário do Mês (R$)]]-Tabela1[[#This Row],[Valor Líquido (R$)]]</f>
        <v>3997.4000000000015</v>
      </c>
      <c r="M13" s="20">
        <v>11613.72</v>
      </c>
    </row>
    <row r="14" spans="1:15" s="22" customFormat="1">
      <c r="A14" s="17" t="s">
        <v>26</v>
      </c>
      <c r="B14" s="18" t="s">
        <v>6</v>
      </c>
      <c r="C14" s="19" t="s">
        <v>151</v>
      </c>
      <c r="D14" s="18" t="s">
        <v>103</v>
      </c>
      <c r="E14" s="13" t="s">
        <v>32</v>
      </c>
      <c r="F14" s="19" t="s">
        <v>33</v>
      </c>
      <c r="G14" s="13" t="s">
        <v>27</v>
      </c>
      <c r="H14" s="20">
        <v>8584.19</v>
      </c>
      <c r="I14" s="15">
        <v>0</v>
      </c>
      <c r="J14" s="15">
        <v>0</v>
      </c>
      <c r="K14" s="20">
        <v>8584.19</v>
      </c>
      <c r="L14" s="21">
        <f>Tabela1[[#This Row],[Salário do Mês (R$)]]-Tabela1[[#This Row],[Valor Líquido (R$)]]</f>
        <v>2168.2700000000004</v>
      </c>
      <c r="M14" s="20">
        <v>6415.92</v>
      </c>
    </row>
    <row r="15" spans="1:15" s="22" customFormat="1">
      <c r="A15" s="17" t="s">
        <v>26</v>
      </c>
      <c r="B15" s="18" t="s">
        <v>7</v>
      </c>
      <c r="C15" s="19" t="s">
        <v>152</v>
      </c>
      <c r="D15" s="18" t="s">
        <v>80</v>
      </c>
      <c r="E15" s="13" t="s">
        <v>31</v>
      </c>
      <c r="F15" s="19" t="s">
        <v>35</v>
      </c>
      <c r="G15" s="13" t="s">
        <v>27</v>
      </c>
      <c r="H15" s="20">
        <v>26039.4</v>
      </c>
      <c r="I15" s="15">
        <v>0</v>
      </c>
      <c r="J15" s="15">
        <v>0</v>
      </c>
      <c r="K15" s="20">
        <v>26039.4</v>
      </c>
      <c r="L15" s="21">
        <f>Tabela1[[#This Row],[Salário do Mês (R$)]]-Tabela1[[#This Row],[Valor Líquido (R$)]]</f>
        <v>6968.4500000000007</v>
      </c>
      <c r="M15" s="20">
        <v>19070.95</v>
      </c>
    </row>
    <row r="16" spans="1:15" s="22" customFormat="1">
      <c r="A16" s="17" t="s">
        <v>26</v>
      </c>
      <c r="B16" s="18" t="s">
        <v>64</v>
      </c>
      <c r="C16" s="19" t="s">
        <v>153</v>
      </c>
      <c r="D16" s="18" t="s">
        <v>81</v>
      </c>
      <c r="E16" s="13" t="s">
        <v>66</v>
      </c>
      <c r="F16" s="35" t="s">
        <v>95</v>
      </c>
      <c r="G16" s="13" t="s">
        <v>27</v>
      </c>
      <c r="H16" s="20">
        <v>7146.41</v>
      </c>
      <c r="I16" s="15">
        <v>0</v>
      </c>
      <c r="J16" s="15">
        <v>0</v>
      </c>
      <c r="K16" s="20">
        <v>7146.41</v>
      </c>
      <c r="L16" s="21">
        <f>Tabela1[[#This Row],[Salário do Mês (R$)]]-Tabela1[[#This Row],[Valor Líquido (R$)]]</f>
        <v>1611.8599999999997</v>
      </c>
      <c r="M16" s="20">
        <v>5534.55</v>
      </c>
    </row>
    <row r="17" spans="1:13" s="22" customFormat="1">
      <c r="A17" s="25"/>
      <c r="B17" s="36" t="s">
        <v>128</v>
      </c>
      <c r="C17" s="18" t="s">
        <v>154</v>
      </c>
      <c r="D17" s="19" t="s">
        <v>138</v>
      </c>
      <c r="E17" s="13" t="s">
        <v>130</v>
      </c>
      <c r="F17" s="24" t="s">
        <v>129</v>
      </c>
      <c r="G17" s="13" t="s">
        <v>27</v>
      </c>
      <c r="H17" s="37">
        <v>9848.7800000000007</v>
      </c>
      <c r="I17" s="15">
        <v>0</v>
      </c>
      <c r="J17" s="15">
        <v>0</v>
      </c>
      <c r="K17" s="37">
        <v>9848.7800000000007</v>
      </c>
      <c r="L17" s="21">
        <f>Tabela1[[#This Row],[Salário do Mês (R$)]]-Tabela1[[#This Row],[Valor Líquido (R$)]]</f>
        <v>2940.9100000000008</v>
      </c>
      <c r="M17" s="37">
        <v>6907.87</v>
      </c>
    </row>
    <row r="18" spans="1:13" s="22" customFormat="1">
      <c r="A18" s="17" t="s">
        <v>26</v>
      </c>
      <c r="B18" s="18" t="s">
        <v>59</v>
      </c>
      <c r="C18" s="18" t="s">
        <v>155</v>
      </c>
      <c r="D18" s="18" t="s">
        <v>82</v>
      </c>
      <c r="E18" s="13" t="s">
        <v>54</v>
      </c>
      <c r="F18" s="19" t="s">
        <v>97</v>
      </c>
      <c r="G18" s="13" t="s">
        <v>27</v>
      </c>
      <c r="H18" s="20">
        <v>7700.59</v>
      </c>
      <c r="I18" s="15">
        <v>0</v>
      </c>
      <c r="J18" s="15">
        <v>0</v>
      </c>
      <c r="K18" s="20">
        <v>7700.59</v>
      </c>
      <c r="L18" s="21">
        <f>Tabela1[[#This Row],[Salário do Mês (R$)]]-Tabela1[[#This Row],[Valor Líquido (R$)]]</f>
        <v>1847.62</v>
      </c>
      <c r="M18" s="20">
        <v>5852.97</v>
      </c>
    </row>
    <row r="19" spans="1:13" s="22" customFormat="1">
      <c r="A19" s="17" t="s">
        <v>26</v>
      </c>
      <c r="B19" s="18" t="s">
        <v>90</v>
      </c>
      <c r="C19" s="18" t="s">
        <v>156</v>
      </c>
      <c r="D19" s="18" t="s">
        <v>79</v>
      </c>
      <c r="E19" s="13" t="s">
        <v>30</v>
      </c>
      <c r="F19" s="19" t="s">
        <v>94</v>
      </c>
      <c r="G19" s="13" t="s">
        <v>27</v>
      </c>
      <c r="H19" s="20">
        <v>26047.68</v>
      </c>
      <c r="I19" s="15">
        <v>0</v>
      </c>
      <c r="J19" s="15">
        <v>0</v>
      </c>
      <c r="K19" s="20">
        <v>26047.68</v>
      </c>
      <c r="L19" s="21">
        <f>Tabela1[[#This Row],[Salário do Mês (R$)]]-Tabela1[[#This Row],[Valor Líquido (R$)]]</f>
        <v>6971.73</v>
      </c>
      <c r="M19" s="20">
        <v>19075.95</v>
      </c>
    </row>
    <row r="20" spans="1:13" s="22" customFormat="1">
      <c r="A20" s="38"/>
      <c r="B20" s="39" t="s">
        <v>50</v>
      </c>
      <c r="C20" s="18" t="s">
        <v>157</v>
      </c>
      <c r="D20" s="39" t="s">
        <v>99</v>
      </c>
      <c r="E20" s="13" t="s">
        <v>52</v>
      </c>
      <c r="F20" s="19" t="s">
        <v>53</v>
      </c>
      <c r="G20" s="13" t="s">
        <v>27</v>
      </c>
      <c r="H20" s="29">
        <v>9620.6</v>
      </c>
      <c r="I20" s="15">
        <v>0</v>
      </c>
      <c r="J20" s="28"/>
      <c r="K20" s="29">
        <v>9620.6</v>
      </c>
      <c r="L20" s="21">
        <f>Tabela1[[#This Row],[Salário do Mês (R$)]]-Tabela1[[#This Row],[Valor Líquido (R$)]]</f>
        <v>2453.2800000000007</v>
      </c>
      <c r="M20" s="29">
        <v>7167.32</v>
      </c>
    </row>
    <row r="21" spans="1:13" s="22" customFormat="1">
      <c r="A21" s="17" t="s">
        <v>26</v>
      </c>
      <c r="B21" s="18" t="s">
        <v>51</v>
      </c>
      <c r="C21" s="18" t="s">
        <v>158</v>
      </c>
      <c r="D21" s="18" t="s">
        <v>76</v>
      </c>
      <c r="E21" s="13" t="s">
        <v>29</v>
      </c>
      <c r="F21" s="19" t="s">
        <v>96</v>
      </c>
      <c r="G21" s="13" t="s">
        <v>27</v>
      </c>
      <c r="H21" s="20">
        <v>9380.7199999999993</v>
      </c>
      <c r="I21" s="15">
        <v>1339.31</v>
      </c>
      <c r="J21" s="15">
        <v>0</v>
      </c>
      <c r="K21" s="20">
        <v>9380.7199999999993</v>
      </c>
      <c r="L21" s="21">
        <f>Tabela1[[#This Row],[Salário do Mês (R$)]]-Tabela1[[#This Row],[Valor Líquido (R$)]]</f>
        <v>5852.2799999999988</v>
      </c>
      <c r="M21" s="20">
        <v>3528.44</v>
      </c>
    </row>
    <row r="22" spans="1:13" s="22" customFormat="1">
      <c r="A22" s="23"/>
      <c r="B22" s="19" t="s">
        <v>131</v>
      </c>
      <c r="C22" s="18" t="s">
        <v>159</v>
      </c>
      <c r="D22" s="18" t="s">
        <v>139</v>
      </c>
      <c r="E22" s="13" t="s">
        <v>62</v>
      </c>
      <c r="F22" s="19" t="s">
        <v>63</v>
      </c>
      <c r="G22" s="13" t="s">
        <v>27</v>
      </c>
      <c r="H22" s="21">
        <v>10386.049999999999</v>
      </c>
      <c r="I22" s="15">
        <v>0</v>
      </c>
      <c r="J22" s="15">
        <v>0</v>
      </c>
      <c r="K22" s="21">
        <v>10386.049999999999</v>
      </c>
      <c r="L22" s="21">
        <f>Tabela1[[#This Row],[Salário do Mês (R$)]]-Tabela1[[#This Row],[Valor Líquido (R$)]]</f>
        <v>2664.7799999999988</v>
      </c>
      <c r="M22" s="21">
        <v>7721.27</v>
      </c>
    </row>
    <row r="23" spans="1:13" s="22" customFormat="1">
      <c r="A23" s="25"/>
      <c r="B23" s="19" t="s">
        <v>133</v>
      </c>
      <c r="C23" s="18" t="s">
        <v>160</v>
      </c>
      <c r="D23" s="19" t="s">
        <v>182</v>
      </c>
      <c r="E23" s="13" t="s">
        <v>91</v>
      </c>
      <c r="F23" s="24" t="s">
        <v>141</v>
      </c>
      <c r="G23" s="13" t="s">
        <v>27</v>
      </c>
      <c r="H23" s="21">
        <v>6315.15</v>
      </c>
      <c r="I23" s="15">
        <v>0</v>
      </c>
      <c r="J23" s="15">
        <v>0</v>
      </c>
      <c r="K23" s="21">
        <v>6315.15</v>
      </c>
      <c r="L23" s="21">
        <f>Tabela1[[#This Row],[Salário do Mês (R$)]]-Tabela1[[#This Row],[Valor Líquido (R$)]]</f>
        <v>1188.2199999999993</v>
      </c>
      <c r="M23" s="21">
        <v>5126.93</v>
      </c>
    </row>
    <row r="24" spans="1:13" s="22" customFormat="1">
      <c r="A24" s="17" t="s">
        <v>26</v>
      </c>
      <c r="B24" s="18" t="s">
        <v>65</v>
      </c>
      <c r="C24" s="18" t="s">
        <v>161</v>
      </c>
      <c r="D24" s="18" t="s">
        <v>84</v>
      </c>
      <c r="E24" s="13" t="s">
        <v>37</v>
      </c>
      <c r="F24" s="19" t="s">
        <v>38</v>
      </c>
      <c r="G24" s="13" t="s">
        <v>27</v>
      </c>
      <c r="H24" s="20">
        <v>9259.2000000000007</v>
      </c>
      <c r="I24" s="15">
        <v>0</v>
      </c>
      <c r="J24" s="15">
        <v>0</v>
      </c>
      <c r="K24" s="20">
        <v>9259.2000000000007</v>
      </c>
      <c r="L24" s="21">
        <f>Tabela1[[#This Row],[Salário do Mês (R$)]]-Tabela1[[#This Row],[Valor Líquido (R$)]]</f>
        <v>3778.7500000000009</v>
      </c>
      <c r="M24" s="20">
        <v>5480.45</v>
      </c>
    </row>
    <row r="25" spans="1:13" s="22" customFormat="1">
      <c r="A25" s="17" t="s">
        <v>26</v>
      </c>
      <c r="B25" s="18" t="s">
        <v>2</v>
      </c>
      <c r="C25" s="19" t="s">
        <v>162</v>
      </c>
      <c r="D25" s="18" t="s">
        <v>80</v>
      </c>
      <c r="E25" s="13" t="s">
        <v>77</v>
      </c>
      <c r="F25" s="19" t="s">
        <v>4</v>
      </c>
      <c r="G25" s="13" t="s">
        <v>27</v>
      </c>
      <c r="H25" s="20">
        <v>25851.09</v>
      </c>
      <c r="I25" s="15">
        <v>0</v>
      </c>
      <c r="J25" s="15">
        <v>0</v>
      </c>
      <c r="K25" s="20">
        <v>25851.09</v>
      </c>
      <c r="L25" s="21">
        <f>Tabela1[[#This Row],[Salário do Mês (R$)]]-Tabela1[[#This Row],[Valor Líquido (R$)]]</f>
        <v>6917.6700000000019</v>
      </c>
      <c r="M25" s="20">
        <v>18933.419999999998</v>
      </c>
    </row>
    <row r="26" spans="1:13" s="22" customFormat="1">
      <c r="A26" s="34"/>
      <c r="B26" s="18" t="s">
        <v>107</v>
      </c>
      <c r="C26" s="18" t="s">
        <v>163</v>
      </c>
      <c r="D26" s="18" t="s">
        <v>119</v>
      </c>
      <c r="E26" s="13" t="s">
        <v>117</v>
      </c>
      <c r="F26" s="35" t="s">
        <v>116</v>
      </c>
      <c r="G26" s="13" t="s">
        <v>27</v>
      </c>
      <c r="H26" s="20">
        <v>6592.24</v>
      </c>
      <c r="I26" s="15">
        <v>0</v>
      </c>
      <c r="J26" s="15">
        <v>0</v>
      </c>
      <c r="K26" s="20">
        <v>6592.24</v>
      </c>
      <c r="L26" s="21">
        <f>Tabela1[[#This Row],[Salário do Mês (R$)]]-Tabela1[[#This Row],[Valor Líquido (R$)]]</f>
        <v>1277.29</v>
      </c>
      <c r="M26" s="20">
        <v>5314.95</v>
      </c>
    </row>
    <row r="27" spans="1:13" s="22" customFormat="1">
      <c r="A27" s="17" t="s">
        <v>26</v>
      </c>
      <c r="B27" s="18" t="s">
        <v>100</v>
      </c>
      <c r="C27" s="18" t="s">
        <v>164</v>
      </c>
      <c r="D27" s="18" t="s">
        <v>120</v>
      </c>
      <c r="E27" s="13" t="s">
        <v>42</v>
      </c>
      <c r="F27" s="19" t="s">
        <v>49</v>
      </c>
      <c r="G27" s="13" t="s">
        <v>27</v>
      </c>
      <c r="H27" s="20">
        <v>7146.41</v>
      </c>
      <c r="I27" s="15">
        <v>0</v>
      </c>
      <c r="J27" s="15">
        <v>0</v>
      </c>
      <c r="K27" s="20">
        <v>7146.41</v>
      </c>
      <c r="L27" s="21">
        <f>Tabela1[[#This Row],[Salário do Mês (R$)]]-Tabela1[[#This Row],[Valor Líquido (R$)]]</f>
        <v>1507.58</v>
      </c>
      <c r="M27" s="20">
        <v>5638.83</v>
      </c>
    </row>
    <row r="28" spans="1:13" s="22" customFormat="1">
      <c r="A28" s="17" t="s">
        <v>26</v>
      </c>
      <c r="B28" s="18" t="s">
        <v>8</v>
      </c>
      <c r="C28" s="18" t="s">
        <v>165</v>
      </c>
      <c r="D28" s="18" t="s">
        <v>55</v>
      </c>
      <c r="E28" s="13" t="s">
        <v>34</v>
      </c>
      <c r="F28" s="19" t="s">
        <v>40</v>
      </c>
      <c r="G28" s="13" t="s">
        <v>27</v>
      </c>
      <c r="H28" s="20">
        <v>7474.24</v>
      </c>
      <c r="I28" s="15">
        <v>1033.49</v>
      </c>
      <c r="J28" s="15">
        <v>0</v>
      </c>
      <c r="K28" s="20">
        <v>7474.24</v>
      </c>
      <c r="L28" s="21">
        <f>Tabela1[[#This Row],[Salário do Mês (R$)]]-Tabela1[[#This Row],[Valor Líquido (R$)]]</f>
        <v>5173.6000000000004</v>
      </c>
      <c r="M28" s="20">
        <v>2300.64</v>
      </c>
    </row>
    <row r="29" spans="1:13" s="22" customFormat="1">
      <c r="A29" s="17" t="s">
        <v>26</v>
      </c>
      <c r="B29" s="18" t="s">
        <v>75</v>
      </c>
      <c r="C29" s="18" t="s">
        <v>166</v>
      </c>
      <c r="D29" s="18" t="s">
        <v>85</v>
      </c>
      <c r="E29" s="13" t="s">
        <v>37</v>
      </c>
      <c r="F29" s="35" t="s">
        <v>78</v>
      </c>
      <c r="G29" s="13" t="s">
        <v>27</v>
      </c>
      <c r="H29" s="20">
        <v>9717.98</v>
      </c>
      <c r="I29" s="15">
        <v>1380.33</v>
      </c>
      <c r="J29" s="15">
        <v>0</v>
      </c>
      <c r="K29" s="20">
        <v>9717.98</v>
      </c>
      <c r="L29" s="21">
        <f>Tabela1[[#This Row],[Salário do Mês (R$)]]-Tabela1[[#This Row],[Valor Líquido (R$)]]</f>
        <v>6016.36</v>
      </c>
      <c r="M29" s="20">
        <v>3701.62</v>
      </c>
    </row>
    <row r="30" spans="1:13" s="26" customFormat="1" ht="12.75" customHeight="1">
      <c r="A30" s="40"/>
      <c r="B30" s="18" t="s">
        <v>108</v>
      </c>
      <c r="C30" s="18" t="s">
        <v>167</v>
      </c>
      <c r="D30" s="18" t="s">
        <v>111</v>
      </c>
      <c r="E30" s="13" t="s">
        <v>41</v>
      </c>
      <c r="F30" s="19" t="s">
        <v>112</v>
      </c>
      <c r="G30" s="13" t="s">
        <v>27</v>
      </c>
      <c r="H30" s="20">
        <v>9925.9599999999991</v>
      </c>
      <c r="I30" s="15">
        <v>0</v>
      </c>
      <c r="J30" s="15">
        <v>0</v>
      </c>
      <c r="K30" s="20">
        <v>9925.9599999999991</v>
      </c>
      <c r="L30" s="21">
        <f>Tabela1[[#This Row],[Salário do Mês (R$)]]-Tabela1[[#This Row],[Valor Líquido (R$)]]</f>
        <v>2486.119999999999</v>
      </c>
      <c r="M30" s="20">
        <v>7439.84</v>
      </c>
    </row>
    <row r="31" spans="1:13" s="26" customFormat="1" ht="12.75" customHeight="1">
      <c r="A31" s="23"/>
      <c r="B31" s="19" t="s">
        <v>134</v>
      </c>
      <c r="C31" s="18" t="s">
        <v>168</v>
      </c>
      <c r="D31" s="19" t="s">
        <v>118</v>
      </c>
      <c r="E31" s="13" t="s">
        <v>113</v>
      </c>
      <c r="F31" s="24" t="s">
        <v>143</v>
      </c>
      <c r="G31" s="13" t="s">
        <v>27</v>
      </c>
      <c r="H31" s="21">
        <v>6315.15</v>
      </c>
      <c r="I31" s="15">
        <v>0</v>
      </c>
      <c r="J31" s="15">
        <v>0</v>
      </c>
      <c r="K31" s="21">
        <v>6315.15</v>
      </c>
      <c r="L31" s="21">
        <f>Tabela1[[#This Row],[Salário do Mês (R$)]]-Tabela1[[#This Row],[Valor Líquido (R$)]]</f>
        <v>1188.2199999999993</v>
      </c>
      <c r="M31" s="21">
        <v>5126.93</v>
      </c>
    </row>
    <row r="32" spans="1:13" s="22" customFormat="1">
      <c r="A32" s="17" t="s">
        <v>26</v>
      </c>
      <c r="B32" s="18" t="s">
        <v>61</v>
      </c>
      <c r="C32" s="18" t="s">
        <v>169</v>
      </c>
      <c r="D32" s="18" t="s">
        <v>83</v>
      </c>
      <c r="E32" s="13" t="s">
        <v>29</v>
      </c>
      <c r="F32" s="19" t="s">
        <v>92</v>
      </c>
      <c r="G32" s="13" t="s">
        <v>27</v>
      </c>
      <c r="H32" s="20">
        <v>8670.4</v>
      </c>
      <c r="I32" s="15">
        <v>0</v>
      </c>
      <c r="J32" s="15">
        <v>0</v>
      </c>
      <c r="K32" s="20">
        <v>8670.4</v>
      </c>
      <c r="L32" s="21">
        <f>Tabela1[[#This Row],[Salário do Mês (R$)]]-Tabela1[[#This Row],[Valor Líquido (R$)]]</f>
        <v>2192.9799999999996</v>
      </c>
      <c r="M32" s="20">
        <v>6477.42</v>
      </c>
    </row>
    <row r="33" spans="1:13" s="22" customFormat="1">
      <c r="A33" s="23"/>
      <c r="B33" s="19" t="s">
        <v>135</v>
      </c>
      <c r="C33" s="18" t="s">
        <v>170</v>
      </c>
      <c r="D33" s="19" t="s">
        <v>124</v>
      </c>
      <c r="E33" s="13" t="s">
        <v>127</v>
      </c>
      <c r="F33" s="24" t="s">
        <v>142</v>
      </c>
      <c r="G33" s="13" t="s">
        <v>27</v>
      </c>
      <c r="H33" s="21">
        <v>11571.37</v>
      </c>
      <c r="I33" s="15">
        <v>0</v>
      </c>
      <c r="J33" s="15">
        <v>0</v>
      </c>
      <c r="K33" s="21">
        <v>11571.37</v>
      </c>
      <c r="L33" s="21">
        <f>Tabela1[[#This Row],[Salário do Mês (R$)]]-Tabela1[[#This Row],[Valor Líquido (R$)]]</f>
        <v>2938.6100000000006</v>
      </c>
      <c r="M33" s="21">
        <v>8632.76</v>
      </c>
    </row>
    <row r="34" spans="1:13" s="22" customFormat="1">
      <c r="A34" s="38"/>
      <c r="B34" s="39" t="s">
        <v>181</v>
      </c>
      <c r="C34" s="41" t="s">
        <v>184</v>
      </c>
      <c r="D34" s="39" t="s">
        <v>183</v>
      </c>
      <c r="E34" s="27" t="s">
        <v>127</v>
      </c>
      <c r="F34" s="24" t="s">
        <v>185</v>
      </c>
      <c r="G34" s="13" t="s">
        <v>27</v>
      </c>
      <c r="H34" s="29">
        <v>6315.15</v>
      </c>
      <c r="I34" s="15">
        <v>0</v>
      </c>
      <c r="J34" s="28"/>
      <c r="K34" s="29">
        <v>6315.15</v>
      </c>
      <c r="L34" s="21">
        <f>Tabela1[[#This Row],[Salário do Mês (R$)]]-Tabela1[[#This Row],[Valor Líquido (R$)]]</f>
        <v>1136.08</v>
      </c>
      <c r="M34" s="29">
        <v>5179.07</v>
      </c>
    </row>
    <row r="35" spans="1:13" s="22" customFormat="1">
      <c r="A35" s="34"/>
      <c r="B35" s="18" t="s">
        <v>109</v>
      </c>
      <c r="C35" s="18" t="s">
        <v>171</v>
      </c>
      <c r="D35" s="18" t="s">
        <v>121</v>
      </c>
      <c r="E35" s="42" t="s">
        <v>114</v>
      </c>
      <c r="F35" s="35" t="s">
        <v>115</v>
      </c>
      <c r="G35" s="13" t="s">
        <v>27</v>
      </c>
      <c r="H35" s="20">
        <v>6481.4</v>
      </c>
      <c r="I35" s="15">
        <v>0</v>
      </c>
      <c r="J35" s="15">
        <v>0</v>
      </c>
      <c r="K35" s="20">
        <v>6481.4</v>
      </c>
      <c r="L35" s="21">
        <f>Tabela1[[#This Row],[Salário do Mês (R$)]]-Tabela1[[#This Row],[Valor Líquido (R$)]]</f>
        <v>2300.58</v>
      </c>
      <c r="M35" s="20">
        <v>4180.82</v>
      </c>
    </row>
    <row r="36" spans="1:13" s="22" customFormat="1">
      <c r="A36" s="17" t="s">
        <v>26</v>
      </c>
      <c r="B36" s="18" t="s">
        <v>9</v>
      </c>
      <c r="C36" s="19" t="s">
        <v>172</v>
      </c>
      <c r="D36" s="18" t="s">
        <v>86</v>
      </c>
      <c r="E36" s="13" t="s">
        <v>31</v>
      </c>
      <c r="F36" s="19" t="s">
        <v>39</v>
      </c>
      <c r="G36" s="13" t="s">
        <v>27</v>
      </c>
      <c r="H36" s="20">
        <v>10820.42</v>
      </c>
      <c r="I36" s="15">
        <v>0</v>
      </c>
      <c r="J36" s="15">
        <v>0</v>
      </c>
      <c r="K36" s="20">
        <v>10820.42</v>
      </c>
      <c r="L36" s="21">
        <f>Tabela1[[#This Row],[Salário do Mês (R$)]]-Tabela1[[#This Row],[Valor Líquido (R$)]]</f>
        <v>2784.2300000000005</v>
      </c>
      <c r="M36" s="20">
        <v>8036.19</v>
      </c>
    </row>
    <row r="37" spans="1:13" s="22" customFormat="1">
      <c r="A37" s="17" t="s">
        <v>26</v>
      </c>
      <c r="B37" s="18" t="s">
        <v>101</v>
      </c>
      <c r="C37" s="18" t="s">
        <v>173</v>
      </c>
      <c r="D37" s="18" t="s">
        <v>83</v>
      </c>
      <c r="E37" s="13" t="s">
        <v>29</v>
      </c>
      <c r="F37" s="19" t="s">
        <v>89</v>
      </c>
      <c r="G37" s="13" t="s">
        <v>27</v>
      </c>
      <c r="H37" s="20">
        <v>7700.59</v>
      </c>
      <c r="I37" s="15">
        <v>0</v>
      </c>
      <c r="J37" s="15">
        <v>0</v>
      </c>
      <c r="K37" s="20">
        <v>7700.59</v>
      </c>
      <c r="L37" s="21">
        <f>Tabela1[[#This Row],[Salário do Mês (R$)]]-Tabela1[[#This Row],[Valor Líquido (R$)]]</f>
        <v>1847.62</v>
      </c>
      <c r="M37" s="20">
        <v>5852.97</v>
      </c>
    </row>
    <row r="38" spans="1:13" s="22" customFormat="1">
      <c r="A38" s="17" t="s">
        <v>26</v>
      </c>
      <c r="B38" s="18" t="s">
        <v>67</v>
      </c>
      <c r="C38" s="41" t="s">
        <v>174</v>
      </c>
      <c r="D38" s="18" t="s">
        <v>68</v>
      </c>
      <c r="E38" s="13" t="s">
        <v>46</v>
      </c>
      <c r="F38" s="19" t="s">
        <v>47</v>
      </c>
      <c r="G38" s="13" t="s">
        <v>27</v>
      </c>
      <c r="H38" s="20">
        <v>7308.51</v>
      </c>
      <c r="I38" s="15">
        <v>0</v>
      </c>
      <c r="J38" s="15">
        <v>0</v>
      </c>
      <c r="K38" s="20">
        <v>7308.51</v>
      </c>
      <c r="L38" s="21">
        <f>Tabela1[[#This Row],[Salário do Mês (R$)]]-Tabela1[[#This Row],[Valor Líquido (R$)]]</f>
        <v>1694.4800000000005</v>
      </c>
      <c r="M38" s="20">
        <v>5614.03</v>
      </c>
    </row>
    <row r="39" spans="1:13" s="22" customFormat="1">
      <c r="A39" s="17" t="s">
        <v>26</v>
      </c>
      <c r="B39" s="18" t="s">
        <v>10</v>
      </c>
      <c r="C39" s="41" t="s">
        <v>175</v>
      </c>
      <c r="D39" s="18" t="s">
        <v>56</v>
      </c>
      <c r="E39" s="13" t="s">
        <v>41</v>
      </c>
      <c r="F39" s="19" t="s">
        <v>43</v>
      </c>
      <c r="G39" s="13" t="s">
        <v>27</v>
      </c>
      <c r="H39" s="20">
        <v>9619.15</v>
      </c>
      <c r="I39" s="15">
        <v>0</v>
      </c>
      <c r="J39" s="15">
        <v>0</v>
      </c>
      <c r="K39" s="20">
        <v>9619.15</v>
      </c>
      <c r="L39" s="21">
        <f>Tabela1[[#This Row],[Salário do Mês (R$)]]-Tabela1[[#This Row],[Valor Líquido (R$)]]</f>
        <v>2401.7399999999998</v>
      </c>
      <c r="M39" s="20">
        <v>7217.41</v>
      </c>
    </row>
    <row r="40" spans="1:13" s="22" customFormat="1">
      <c r="A40" s="17" t="s">
        <v>26</v>
      </c>
      <c r="B40" s="18" t="s">
        <v>11</v>
      </c>
      <c r="C40" s="41" t="s">
        <v>176</v>
      </c>
      <c r="D40" s="18" t="s">
        <v>57</v>
      </c>
      <c r="E40" s="13" t="s">
        <v>44</v>
      </c>
      <c r="F40" s="19" t="s">
        <v>45</v>
      </c>
      <c r="G40" s="13" t="s">
        <v>27</v>
      </c>
      <c r="H40" s="20">
        <v>9175.9599999999991</v>
      </c>
      <c r="I40" s="15">
        <v>0</v>
      </c>
      <c r="J40" s="15">
        <v>0</v>
      </c>
      <c r="K40" s="20">
        <v>9175.9599999999991</v>
      </c>
      <c r="L40" s="21">
        <f>Tabela1[[#This Row],[Salário do Mês (R$)]]-Tabela1[[#This Row],[Valor Líquido (R$)]]</f>
        <v>2278.869999999999</v>
      </c>
      <c r="M40" s="20">
        <v>6897.09</v>
      </c>
    </row>
    <row r="41" spans="1:13" s="22" customFormat="1">
      <c r="A41" s="17" t="s">
        <v>26</v>
      </c>
      <c r="B41" s="18" t="s">
        <v>69</v>
      </c>
      <c r="C41" s="41" t="s">
        <v>177</v>
      </c>
      <c r="D41" s="18" t="s">
        <v>87</v>
      </c>
      <c r="E41" s="13" t="s">
        <v>71</v>
      </c>
      <c r="F41" s="19" t="s">
        <v>72</v>
      </c>
      <c r="G41" s="13" t="s">
        <v>27</v>
      </c>
      <c r="H41" s="15">
        <v>5774.87</v>
      </c>
      <c r="I41" s="15">
        <v>0</v>
      </c>
      <c r="J41" s="15">
        <v>0</v>
      </c>
      <c r="K41" s="15">
        <v>5774.87</v>
      </c>
      <c r="L41" s="21">
        <f>Tabela1[[#This Row],[Salário do Mês (R$)]]-Tabela1[[#This Row],[Valor Líquido (R$)]]</f>
        <v>807.59000000000015</v>
      </c>
      <c r="M41" s="15">
        <v>4967.28</v>
      </c>
    </row>
    <row r="42" spans="1:13" s="22" customFormat="1">
      <c r="A42" s="17" t="s">
        <v>26</v>
      </c>
      <c r="B42" s="18" t="s">
        <v>70</v>
      </c>
      <c r="C42" s="41" t="s">
        <v>178</v>
      </c>
      <c r="D42" s="18" t="s">
        <v>88</v>
      </c>
      <c r="E42" s="13" t="s">
        <v>73</v>
      </c>
      <c r="F42" s="19" t="s">
        <v>74</v>
      </c>
      <c r="G42" s="13" t="s">
        <v>27</v>
      </c>
      <c r="H42" s="20">
        <v>10067.370000000001</v>
      </c>
      <c r="I42" s="15">
        <v>0</v>
      </c>
      <c r="J42" s="15">
        <v>0</v>
      </c>
      <c r="K42" s="20">
        <v>10067.370000000001</v>
      </c>
      <c r="L42" s="21">
        <f>Tabela1[[#This Row],[Salário do Mês (R$)]]-Tabela1[[#This Row],[Valor Líquido (R$)]]</f>
        <v>2577.1400000000012</v>
      </c>
      <c r="M42" s="20">
        <v>7490.23</v>
      </c>
    </row>
    <row r="43" spans="1:13" s="22" customFormat="1">
      <c r="A43" s="17" t="s">
        <v>26</v>
      </c>
      <c r="B43" s="18" t="s">
        <v>12</v>
      </c>
      <c r="C43" s="41" t="s">
        <v>179</v>
      </c>
      <c r="D43" s="18" t="s">
        <v>105</v>
      </c>
      <c r="E43" s="13" t="s">
        <v>31</v>
      </c>
      <c r="F43" s="19" t="s">
        <v>106</v>
      </c>
      <c r="G43" s="13" t="s">
        <v>27</v>
      </c>
      <c r="H43" s="20">
        <v>16913.330000000002</v>
      </c>
      <c r="I43" s="15">
        <v>0</v>
      </c>
      <c r="J43" s="15">
        <v>0</v>
      </c>
      <c r="K43" s="20">
        <v>16913.330000000002</v>
      </c>
      <c r="L43" s="21">
        <f>Tabela1[[#This Row],[Salário do Mês (R$)]]-Tabela1[[#This Row],[Valor Líquido (R$)]]</f>
        <v>4355.510000000002</v>
      </c>
      <c r="M43" s="20">
        <v>12557.82</v>
      </c>
    </row>
    <row r="44" spans="1:13" s="22" customFormat="1" ht="12.75" customHeight="1">
      <c r="A44" s="23"/>
      <c r="B44" s="19" t="s">
        <v>110</v>
      </c>
      <c r="C44" s="41" t="s">
        <v>180</v>
      </c>
      <c r="D44" s="19" t="s">
        <v>145</v>
      </c>
      <c r="E44" s="13" t="s">
        <v>31</v>
      </c>
      <c r="F44" s="19" t="s">
        <v>35</v>
      </c>
      <c r="G44" s="13" t="s">
        <v>27</v>
      </c>
      <c r="H44" s="43">
        <v>18089.310000000001</v>
      </c>
      <c r="I44" s="15">
        <v>0</v>
      </c>
      <c r="J44" s="15">
        <v>0</v>
      </c>
      <c r="K44" s="43">
        <v>18089.310000000001</v>
      </c>
      <c r="L44" s="21">
        <f>Tabela1[[#This Row],[Salário do Mês (R$)]]-Tabela1[[#This Row],[Valor Líquido (R$)]]</f>
        <v>4731.0400000000009</v>
      </c>
      <c r="M44" s="21">
        <v>13358.27</v>
      </c>
    </row>
    <row r="45" spans="1:13" s="22" customFormat="1">
      <c r="A45" s="44" t="s">
        <v>26</v>
      </c>
      <c r="B45" s="18" t="s">
        <v>186</v>
      </c>
      <c r="C45" s="45" t="s">
        <v>187</v>
      </c>
      <c r="D45" s="18" t="s">
        <v>98</v>
      </c>
      <c r="E45" s="13" t="s">
        <v>104</v>
      </c>
      <c r="F45" s="24" t="s">
        <v>102</v>
      </c>
      <c r="G45" s="13" t="s">
        <v>27</v>
      </c>
      <c r="H45" s="20">
        <v>33484.089999999997</v>
      </c>
      <c r="I45" s="15">
        <v>0</v>
      </c>
      <c r="J45" s="15">
        <v>0</v>
      </c>
      <c r="K45" s="20">
        <v>33484.089999999997</v>
      </c>
      <c r="L45" s="21">
        <f>Tabela1[[#This Row],[Salário do Mês (R$)]]-Tabela1[[#This Row],[Valor Líquido (R$)]]</f>
        <v>8807.1899999999951</v>
      </c>
      <c r="M45" s="20">
        <v>24676.9</v>
      </c>
    </row>
    <row r="47" spans="1:13">
      <c r="B47" s="1" t="s">
        <v>48</v>
      </c>
      <c r="D47" s="12"/>
    </row>
    <row r="48" spans="1:13">
      <c r="B48" s="1" t="s">
        <v>188</v>
      </c>
      <c r="D48" s="12"/>
    </row>
  </sheetData>
  <mergeCells count="2">
    <mergeCell ref="A8:B8"/>
    <mergeCell ref="A6:O6"/>
  </mergeCells>
  <phoneticPr fontId="21" type="noConversion"/>
  <conditionalFormatting sqref="B47:C1048576 B1:C8">
    <cfRule type="duplicateValues" dxfId="1" priority="19"/>
  </conditionalFormatting>
  <conditionalFormatting sqref="C9 B9:B10">
    <cfRule type="duplicateValues" dxfId="0" priority="16"/>
  </conditionalFormatting>
  <hyperlinks>
    <hyperlink ref="F45" r:id="rId1" xr:uid="{00000000-0004-0000-0000-000000000000}"/>
    <hyperlink ref="F35" r:id="rId2" xr:uid="{00000000-0004-0000-0000-000001000000}"/>
    <hyperlink ref="F26" r:id="rId3" xr:uid="{00000000-0004-0000-0000-000002000000}"/>
    <hyperlink ref="F17" r:id="rId4" xr:uid="{3BC3570D-A575-4443-A635-30AD02061725}"/>
    <hyperlink ref="F13" r:id="rId5" xr:uid="{C5FD75E7-BDF5-4E00-AC78-062D7E98E4AC}"/>
    <hyperlink ref="F33" r:id="rId6" xr:uid="{BF56DE25-457A-40CF-B0FF-B4E9A9DAE920}"/>
    <hyperlink ref="F31" r:id="rId7" xr:uid="{30DE9E1D-8E5B-4AA2-B17D-68196B26E4E0}"/>
    <hyperlink ref="F23" r:id="rId8" xr:uid="{EFDD0DC5-818D-4596-87E6-08CEFFA6556D}"/>
    <hyperlink ref="F34" r:id="rId9" xr:uid="{69BF182F-4F45-4254-B6AC-EB3B8E007E17}"/>
  </hyperlinks>
  <pageMargins left="0.23622047244094491" right="0.23622047244094491" top="0.74803149606299213" bottom="0.74803149606299213" header="0.31496062992125984" footer="0.31496062992125984"/>
  <pageSetup paperSize="9" scale="50" orientation="landscape" r:id="rId10"/>
  <drawing r:id="rId11"/>
  <tableParts count="1">
    <tablePart r:id="rId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18DF6-4507-4893-9624-97A67031C838}">
  <dimension ref="A2:N420"/>
  <sheetViews>
    <sheetView tabSelected="1" workbookViewId="0">
      <selection activeCell="E19" sqref="E19"/>
    </sheetView>
  </sheetViews>
  <sheetFormatPr defaultColWidth="9.33203125" defaultRowHeight="13.2"/>
  <cols>
    <col min="1" max="1" width="34.33203125" style="76" customWidth="1"/>
    <col min="2" max="2" width="37.33203125" style="12" bestFit="1" customWidth="1"/>
    <col min="3" max="3" width="11.109375" style="12" bestFit="1" customWidth="1"/>
    <col min="4" max="4" width="15.6640625" style="12" customWidth="1"/>
    <col min="5" max="5" width="56" style="12" customWidth="1"/>
    <col min="6" max="6" width="15.109375" style="12" customWidth="1"/>
    <col min="7" max="7" width="36.6640625" style="52" customWidth="1"/>
    <col min="8" max="8" width="13.44140625" style="52" customWidth="1"/>
    <col min="9" max="9" width="13.6640625" style="75" customWidth="1"/>
    <col min="10" max="10" width="15.33203125" style="12" customWidth="1"/>
    <col min="11" max="11" width="9.6640625" style="12" bestFit="1" customWidth="1"/>
    <col min="12" max="12" width="13.5546875" style="12" customWidth="1"/>
    <col min="13" max="256" width="9.33203125" style="12"/>
    <col min="257" max="257" width="34.33203125" style="12" customWidth="1"/>
    <col min="258" max="258" width="37.33203125" style="12" bestFit="1" customWidth="1"/>
    <col min="259" max="259" width="15.6640625" style="12" bestFit="1" customWidth="1"/>
    <col min="260" max="260" width="33" style="12" bestFit="1" customWidth="1"/>
    <col min="261" max="261" width="15.109375" style="12" customWidth="1"/>
    <col min="262" max="262" width="31.6640625" style="12" bestFit="1" customWidth="1"/>
    <col min="263" max="263" width="15.44140625" style="12" customWidth="1"/>
    <col min="264" max="264" width="14" style="12" customWidth="1"/>
    <col min="265" max="265" width="13.6640625" style="12" customWidth="1"/>
    <col min="266" max="266" width="15.33203125" style="12" customWidth="1"/>
    <col min="267" max="512" width="9.33203125" style="12"/>
    <col min="513" max="513" width="34.33203125" style="12" customWidth="1"/>
    <col min="514" max="514" width="37.33203125" style="12" bestFit="1" customWidth="1"/>
    <col min="515" max="515" width="15.6640625" style="12" bestFit="1" customWidth="1"/>
    <col min="516" max="516" width="33" style="12" bestFit="1" customWidth="1"/>
    <col min="517" max="517" width="15.109375" style="12" customWidth="1"/>
    <col min="518" max="518" width="31.6640625" style="12" bestFit="1" customWidth="1"/>
    <col min="519" max="519" width="15.44140625" style="12" customWidth="1"/>
    <col min="520" max="520" width="14" style="12" customWidth="1"/>
    <col min="521" max="521" width="13.6640625" style="12" customWidth="1"/>
    <col min="522" max="522" width="15.33203125" style="12" customWidth="1"/>
    <col min="523" max="768" width="9.33203125" style="12"/>
    <col min="769" max="769" width="34.33203125" style="12" customWidth="1"/>
    <col min="770" max="770" width="37.33203125" style="12" bestFit="1" customWidth="1"/>
    <col min="771" max="771" width="15.6640625" style="12" bestFit="1" customWidth="1"/>
    <col min="772" max="772" width="33" style="12" bestFit="1" customWidth="1"/>
    <col min="773" max="773" width="15.109375" style="12" customWidth="1"/>
    <col min="774" max="774" width="31.6640625" style="12" bestFit="1" customWidth="1"/>
    <col min="775" max="775" width="15.44140625" style="12" customWidth="1"/>
    <col min="776" max="776" width="14" style="12" customWidth="1"/>
    <col min="777" max="777" width="13.6640625" style="12" customWidth="1"/>
    <col min="778" max="778" width="15.33203125" style="12" customWidth="1"/>
    <col min="779" max="1024" width="9.33203125" style="12"/>
    <col min="1025" max="1025" width="34.33203125" style="12" customWidth="1"/>
    <col min="1026" max="1026" width="37.33203125" style="12" bestFit="1" customWidth="1"/>
    <col min="1027" max="1027" width="15.6640625" style="12" bestFit="1" customWidth="1"/>
    <col min="1028" max="1028" width="33" style="12" bestFit="1" customWidth="1"/>
    <col min="1029" max="1029" width="15.109375" style="12" customWidth="1"/>
    <col min="1030" max="1030" width="31.6640625" style="12" bestFit="1" customWidth="1"/>
    <col min="1031" max="1031" width="15.44140625" style="12" customWidth="1"/>
    <col min="1032" max="1032" width="14" style="12" customWidth="1"/>
    <col min="1033" max="1033" width="13.6640625" style="12" customWidth="1"/>
    <col min="1034" max="1034" width="15.33203125" style="12" customWidth="1"/>
    <col min="1035" max="1280" width="9.33203125" style="12"/>
    <col min="1281" max="1281" width="34.33203125" style="12" customWidth="1"/>
    <col min="1282" max="1282" width="37.33203125" style="12" bestFit="1" customWidth="1"/>
    <col min="1283" max="1283" width="15.6640625" style="12" bestFit="1" customWidth="1"/>
    <col min="1284" max="1284" width="33" style="12" bestFit="1" customWidth="1"/>
    <col min="1285" max="1285" width="15.109375" style="12" customWidth="1"/>
    <col min="1286" max="1286" width="31.6640625" style="12" bestFit="1" customWidth="1"/>
    <col min="1287" max="1287" width="15.44140625" style="12" customWidth="1"/>
    <col min="1288" max="1288" width="14" style="12" customWidth="1"/>
    <col min="1289" max="1289" width="13.6640625" style="12" customWidth="1"/>
    <col min="1290" max="1290" width="15.33203125" style="12" customWidth="1"/>
    <col min="1291" max="1536" width="9.33203125" style="12"/>
    <col min="1537" max="1537" width="34.33203125" style="12" customWidth="1"/>
    <col min="1538" max="1538" width="37.33203125" style="12" bestFit="1" customWidth="1"/>
    <col min="1539" max="1539" width="15.6640625" style="12" bestFit="1" customWidth="1"/>
    <col min="1540" max="1540" width="33" style="12" bestFit="1" customWidth="1"/>
    <col min="1541" max="1541" width="15.109375" style="12" customWidth="1"/>
    <col min="1542" max="1542" width="31.6640625" style="12" bestFit="1" customWidth="1"/>
    <col min="1543" max="1543" width="15.44140625" style="12" customWidth="1"/>
    <col min="1544" max="1544" width="14" style="12" customWidth="1"/>
    <col min="1545" max="1545" width="13.6640625" style="12" customWidth="1"/>
    <col min="1546" max="1546" width="15.33203125" style="12" customWidth="1"/>
    <col min="1547" max="1792" width="9.33203125" style="12"/>
    <col min="1793" max="1793" width="34.33203125" style="12" customWidth="1"/>
    <col min="1794" max="1794" width="37.33203125" style="12" bestFit="1" customWidth="1"/>
    <col min="1795" max="1795" width="15.6640625" style="12" bestFit="1" customWidth="1"/>
    <col min="1796" max="1796" width="33" style="12" bestFit="1" customWidth="1"/>
    <col min="1797" max="1797" width="15.109375" style="12" customWidth="1"/>
    <col min="1798" max="1798" width="31.6640625" style="12" bestFit="1" customWidth="1"/>
    <col min="1799" max="1799" width="15.44140625" style="12" customWidth="1"/>
    <col min="1800" max="1800" width="14" style="12" customWidth="1"/>
    <col min="1801" max="1801" width="13.6640625" style="12" customWidth="1"/>
    <col min="1802" max="1802" width="15.33203125" style="12" customWidth="1"/>
    <col min="1803" max="2048" width="9.33203125" style="12"/>
    <col min="2049" max="2049" width="34.33203125" style="12" customWidth="1"/>
    <col min="2050" max="2050" width="37.33203125" style="12" bestFit="1" customWidth="1"/>
    <col min="2051" max="2051" width="15.6640625" style="12" bestFit="1" customWidth="1"/>
    <col min="2052" max="2052" width="33" style="12" bestFit="1" customWidth="1"/>
    <col min="2053" max="2053" width="15.109375" style="12" customWidth="1"/>
    <col min="2054" max="2054" width="31.6640625" style="12" bestFit="1" customWidth="1"/>
    <col min="2055" max="2055" width="15.44140625" style="12" customWidth="1"/>
    <col min="2056" max="2056" width="14" style="12" customWidth="1"/>
    <col min="2057" max="2057" width="13.6640625" style="12" customWidth="1"/>
    <col min="2058" max="2058" width="15.33203125" style="12" customWidth="1"/>
    <col min="2059" max="2304" width="9.33203125" style="12"/>
    <col min="2305" max="2305" width="34.33203125" style="12" customWidth="1"/>
    <col min="2306" max="2306" width="37.33203125" style="12" bestFit="1" customWidth="1"/>
    <col min="2307" max="2307" width="15.6640625" style="12" bestFit="1" customWidth="1"/>
    <col min="2308" max="2308" width="33" style="12" bestFit="1" customWidth="1"/>
    <col min="2309" max="2309" width="15.109375" style="12" customWidth="1"/>
    <col min="2310" max="2310" width="31.6640625" style="12" bestFit="1" customWidth="1"/>
    <col min="2311" max="2311" width="15.44140625" style="12" customWidth="1"/>
    <col min="2312" max="2312" width="14" style="12" customWidth="1"/>
    <col min="2313" max="2313" width="13.6640625" style="12" customWidth="1"/>
    <col min="2314" max="2314" width="15.33203125" style="12" customWidth="1"/>
    <col min="2315" max="2560" width="9.33203125" style="12"/>
    <col min="2561" max="2561" width="34.33203125" style="12" customWidth="1"/>
    <col min="2562" max="2562" width="37.33203125" style="12" bestFit="1" customWidth="1"/>
    <col min="2563" max="2563" width="15.6640625" style="12" bestFit="1" customWidth="1"/>
    <col min="2564" max="2564" width="33" style="12" bestFit="1" customWidth="1"/>
    <col min="2565" max="2565" width="15.109375" style="12" customWidth="1"/>
    <col min="2566" max="2566" width="31.6640625" style="12" bestFit="1" customWidth="1"/>
    <col min="2567" max="2567" width="15.44140625" style="12" customWidth="1"/>
    <col min="2568" max="2568" width="14" style="12" customWidth="1"/>
    <col min="2569" max="2569" width="13.6640625" style="12" customWidth="1"/>
    <col min="2570" max="2570" width="15.33203125" style="12" customWidth="1"/>
    <col min="2571" max="2816" width="9.33203125" style="12"/>
    <col min="2817" max="2817" width="34.33203125" style="12" customWidth="1"/>
    <col min="2818" max="2818" width="37.33203125" style="12" bestFit="1" customWidth="1"/>
    <col min="2819" max="2819" width="15.6640625" style="12" bestFit="1" customWidth="1"/>
    <col min="2820" max="2820" width="33" style="12" bestFit="1" customWidth="1"/>
    <col min="2821" max="2821" width="15.109375" style="12" customWidth="1"/>
    <col min="2822" max="2822" width="31.6640625" style="12" bestFit="1" customWidth="1"/>
    <col min="2823" max="2823" width="15.44140625" style="12" customWidth="1"/>
    <col min="2824" max="2824" width="14" style="12" customWidth="1"/>
    <col min="2825" max="2825" width="13.6640625" style="12" customWidth="1"/>
    <col min="2826" max="2826" width="15.33203125" style="12" customWidth="1"/>
    <col min="2827" max="3072" width="9.33203125" style="12"/>
    <col min="3073" max="3073" width="34.33203125" style="12" customWidth="1"/>
    <col min="3074" max="3074" width="37.33203125" style="12" bestFit="1" customWidth="1"/>
    <col min="3075" max="3075" width="15.6640625" style="12" bestFit="1" customWidth="1"/>
    <col min="3076" max="3076" width="33" style="12" bestFit="1" customWidth="1"/>
    <col min="3077" max="3077" width="15.109375" style="12" customWidth="1"/>
    <col min="3078" max="3078" width="31.6640625" style="12" bestFit="1" customWidth="1"/>
    <col min="3079" max="3079" width="15.44140625" style="12" customWidth="1"/>
    <col min="3080" max="3080" width="14" style="12" customWidth="1"/>
    <col min="3081" max="3081" width="13.6640625" style="12" customWidth="1"/>
    <col min="3082" max="3082" width="15.33203125" style="12" customWidth="1"/>
    <col min="3083" max="3328" width="9.33203125" style="12"/>
    <col min="3329" max="3329" width="34.33203125" style="12" customWidth="1"/>
    <col min="3330" max="3330" width="37.33203125" style="12" bestFit="1" customWidth="1"/>
    <col min="3331" max="3331" width="15.6640625" style="12" bestFit="1" customWidth="1"/>
    <col min="3332" max="3332" width="33" style="12" bestFit="1" customWidth="1"/>
    <col min="3333" max="3333" width="15.109375" style="12" customWidth="1"/>
    <col min="3334" max="3334" width="31.6640625" style="12" bestFit="1" customWidth="1"/>
    <col min="3335" max="3335" width="15.44140625" style="12" customWidth="1"/>
    <col min="3336" max="3336" width="14" style="12" customWidth="1"/>
    <col min="3337" max="3337" width="13.6640625" style="12" customWidth="1"/>
    <col min="3338" max="3338" width="15.33203125" style="12" customWidth="1"/>
    <col min="3339" max="3584" width="9.33203125" style="12"/>
    <col min="3585" max="3585" width="34.33203125" style="12" customWidth="1"/>
    <col min="3586" max="3586" width="37.33203125" style="12" bestFit="1" customWidth="1"/>
    <col min="3587" max="3587" width="15.6640625" style="12" bestFit="1" customWidth="1"/>
    <col min="3588" max="3588" width="33" style="12" bestFit="1" customWidth="1"/>
    <col min="3589" max="3589" width="15.109375" style="12" customWidth="1"/>
    <col min="3590" max="3590" width="31.6640625" style="12" bestFit="1" customWidth="1"/>
    <col min="3591" max="3591" width="15.44140625" style="12" customWidth="1"/>
    <col min="3592" max="3592" width="14" style="12" customWidth="1"/>
    <col min="3593" max="3593" width="13.6640625" style="12" customWidth="1"/>
    <col min="3594" max="3594" width="15.33203125" style="12" customWidth="1"/>
    <col min="3595" max="3840" width="9.33203125" style="12"/>
    <col min="3841" max="3841" width="34.33203125" style="12" customWidth="1"/>
    <col min="3842" max="3842" width="37.33203125" style="12" bestFit="1" customWidth="1"/>
    <col min="3843" max="3843" width="15.6640625" style="12" bestFit="1" customWidth="1"/>
    <col min="3844" max="3844" width="33" style="12" bestFit="1" customWidth="1"/>
    <col min="3845" max="3845" width="15.109375" style="12" customWidth="1"/>
    <col min="3846" max="3846" width="31.6640625" style="12" bestFit="1" customWidth="1"/>
    <col min="3847" max="3847" width="15.44140625" style="12" customWidth="1"/>
    <col min="3848" max="3848" width="14" style="12" customWidth="1"/>
    <col min="3849" max="3849" width="13.6640625" style="12" customWidth="1"/>
    <col min="3850" max="3850" width="15.33203125" style="12" customWidth="1"/>
    <col min="3851" max="4096" width="9.33203125" style="12"/>
    <col min="4097" max="4097" width="34.33203125" style="12" customWidth="1"/>
    <col min="4098" max="4098" width="37.33203125" style="12" bestFit="1" customWidth="1"/>
    <col min="4099" max="4099" width="15.6640625" style="12" bestFit="1" customWidth="1"/>
    <col min="4100" max="4100" width="33" style="12" bestFit="1" customWidth="1"/>
    <col min="4101" max="4101" width="15.109375" style="12" customWidth="1"/>
    <col min="4102" max="4102" width="31.6640625" style="12" bestFit="1" customWidth="1"/>
    <col min="4103" max="4103" width="15.44140625" style="12" customWidth="1"/>
    <col min="4104" max="4104" width="14" style="12" customWidth="1"/>
    <col min="4105" max="4105" width="13.6640625" style="12" customWidth="1"/>
    <col min="4106" max="4106" width="15.33203125" style="12" customWidth="1"/>
    <col min="4107" max="4352" width="9.33203125" style="12"/>
    <col min="4353" max="4353" width="34.33203125" style="12" customWidth="1"/>
    <col min="4354" max="4354" width="37.33203125" style="12" bestFit="1" customWidth="1"/>
    <col min="4355" max="4355" width="15.6640625" style="12" bestFit="1" customWidth="1"/>
    <col min="4356" max="4356" width="33" style="12" bestFit="1" customWidth="1"/>
    <col min="4357" max="4357" width="15.109375" style="12" customWidth="1"/>
    <col min="4358" max="4358" width="31.6640625" style="12" bestFit="1" customWidth="1"/>
    <col min="4359" max="4359" width="15.44140625" style="12" customWidth="1"/>
    <col min="4360" max="4360" width="14" style="12" customWidth="1"/>
    <col min="4361" max="4361" width="13.6640625" style="12" customWidth="1"/>
    <col min="4362" max="4362" width="15.33203125" style="12" customWidth="1"/>
    <col min="4363" max="4608" width="9.33203125" style="12"/>
    <col min="4609" max="4609" width="34.33203125" style="12" customWidth="1"/>
    <col min="4610" max="4610" width="37.33203125" style="12" bestFit="1" customWidth="1"/>
    <col min="4611" max="4611" width="15.6640625" style="12" bestFit="1" customWidth="1"/>
    <col min="4612" max="4612" width="33" style="12" bestFit="1" customWidth="1"/>
    <col min="4613" max="4613" width="15.109375" style="12" customWidth="1"/>
    <col min="4614" max="4614" width="31.6640625" style="12" bestFit="1" customWidth="1"/>
    <col min="4615" max="4615" width="15.44140625" style="12" customWidth="1"/>
    <col min="4616" max="4616" width="14" style="12" customWidth="1"/>
    <col min="4617" max="4617" width="13.6640625" style="12" customWidth="1"/>
    <col min="4618" max="4618" width="15.33203125" style="12" customWidth="1"/>
    <col min="4619" max="4864" width="9.33203125" style="12"/>
    <col min="4865" max="4865" width="34.33203125" style="12" customWidth="1"/>
    <col min="4866" max="4866" width="37.33203125" style="12" bestFit="1" customWidth="1"/>
    <col min="4867" max="4867" width="15.6640625" style="12" bestFit="1" customWidth="1"/>
    <col min="4868" max="4868" width="33" style="12" bestFit="1" customWidth="1"/>
    <col min="4869" max="4869" width="15.109375" style="12" customWidth="1"/>
    <col min="4870" max="4870" width="31.6640625" style="12" bestFit="1" customWidth="1"/>
    <col min="4871" max="4871" width="15.44140625" style="12" customWidth="1"/>
    <col min="4872" max="4872" width="14" style="12" customWidth="1"/>
    <col min="4873" max="4873" width="13.6640625" style="12" customWidth="1"/>
    <col min="4874" max="4874" width="15.33203125" style="12" customWidth="1"/>
    <col min="4875" max="5120" width="9.33203125" style="12"/>
    <col min="5121" max="5121" width="34.33203125" style="12" customWidth="1"/>
    <col min="5122" max="5122" width="37.33203125" style="12" bestFit="1" customWidth="1"/>
    <col min="5123" max="5123" width="15.6640625" style="12" bestFit="1" customWidth="1"/>
    <col min="5124" max="5124" width="33" style="12" bestFit="1" customWidth="1"/>
    <col min="5125" max="5125" width="15.109375" style="12" customWidth="1"/>
    <col min="5126" max="5126" width="31.6640625" style="12" bestFit="1" customWidth="1"/>
    <col min="5127" max="5127" width="15.44140625" style="12" customWidth="1"/>
    <col min="5128" max="5128" width="14" style="12" customWidth="1"/>
    <col min="5129" max="5129" width="13.6640625" style="12" customWidth="1"/>
    <col min="5130" max="5130" width="15.33203125" style="12" customWidth="1"/>
    <col min="5131" max="5376" width="9.33203125" style="12"/>
    <col min="5377" max="5377" width="34.33203125" style="12" customWidth="1"/>
    <col min="5378" max="5378" width="37.33203125" style="12" bestFit="1" customWidth="1"/>
    <col min="5379" max="5379" width="15.6640625" style="12" bestFit="1" customWidth="1"/>
    <col min="5380" max="5380" width="33" style="12" bestFit="1" customWidth="1"/>
    <col min="5381" max="5381" width="15.109375" style="12" customWidth="1"/>
    <col min="5382" max="5382" width="31.6640625" style="12" bestFit="1" customWidth="1"/>
    <col min="5383" max="5383" width="15.44140625" style="12" customWidth="1"/>
    <col min="5384" max="5384" width="14" style="12" customWidth="1"/>
    <col min="5385" max="5385" width="13.6640625" style="12" customWidth="1"/>
    <col min="5386" max="5386" width="15.33203125" style="12" customWidth="1"/>
    <col min="5387" max="5632" width="9.33203125" style="12"/>
    <col min="5633" max="5633" width="34.33203125" style="12" customWidth="1"/>
    <col min="5634" max="5634" width="37.33203125" style="12" bestFit="1" customWidth="1"/>
    <col min="5635" max="5635" width="15.6640625" style="12" bestFit="1" customWidth="1"/>
    <col min="5636" max="5636" width="33" style="12" bestFit="1" customWidth="1"/>
    <col min="5637" max="5637" width="15.109375" style="12" customWidth="1"/>
    <col min="5638" max="5638" width="31.6640625" style="12" bestFit="1" customWidth="1"/>
    <col min="5639" max="5639" width="15.44140625" style="12" customWidth="1"/>
    <col min="5640" max="5640" width="14" style="12" customWidth="1"/>
    <col min="5641" max="5641" width="13.6640625" style="12" customWidth="1"/>
    <col min="5642" max="5642" width="15.33203125" style="12" customWidth="1"/>
    <col min="5643" max="5888" width="9.33203125" style="12"/>
    <col min="5889" max="5889" width="34.33203125" style="12" customWidth="1"/>
    <col min="5890" max="5890" width="37.33203125" style="12" bestFit="1" customWidth="1"/>
    <col min="5891" max="5891" width="15.6640625" style="12" bestFit="1" customWidth="1"/>
    <col min="5892" max="5892" width="33" style="12" bestFit="1" customWidth="1"/>
    <col min="5893" max="5893" width="15.109375" style="12" customWidth="1"/>
    <col min="5894" max="5894" width="31.6640625" style="12" bestFit="1" customWidth="1"/>
    <col min="5895" max="5895" width="15.44140625" style="12" customWidth="1"/>
    <col min="5896" max="5896" width="14" style="12" customWidth="1"/>
    <col min="5897" max="5897" width="13.6640625" style="12" customWidth="1"/>
    <col min="5898" max="5898" width="15.33203125" style="12" customWidth="1"/>
    <col min="5899" max="6144" width="9.33203125" style="12"/>
    <col min="6145" max="6145" width="34.33203125" style="12" customWidth="1"/>
    <col min="6146" max="6146" width="37.33203125" style="12" bestFit="1" customWidth="1"/>
    <col min="6147" max="6147" width="15.6640625" style="12" bestFit="1" customWidth="1"/>
    <col min="6148" max="6148" width="33" style="12" bestFit="1" customWidth="1"/>
    <col min="6149" max="6149" width="15.109375" style="12" customWidth="1"/>
    <col min="6150" max="6150" width="31.6640625" style="12" bestFit="1" customWidth="1"/>
    <col min="6151" max="6151" width="15.44140625" style="12" customWidth="1"/>
    <col min="6152" max="6152" width="14" style="12" customWidth="1"/>
    <col min="6153" max="6153" width="13.6640625" style="12" customWidth="1"/>
    <col min="6154" max="6154" width="15.33203125" style="12" customWidth="1"/>
    <col min="6155" max="6400" width="9.33203125" style="12"/>
    <col min="6401" max="6401" width="34.33203125" style="12" customWidth="1"/>
    <col min="6402" max="6402" width="37.33203125" style="12" bestFit="1" customWidth="1"/>
    <col min="6403" max="6403" width="15.6640625" style="12" bestFit="1" customWidth="1"/>
    <col min="6404" max="6404" width="33" style="12" bestFit="1" customWidth="1"/>
    <col min="6405" max="6405" width="15.109375" style="12" customWidth="1"/>
    <col min="6406" max="6406" width="31.6640625" style="12" bestFit="1" customWidth="1"/>
    <col min="6407" max="6407" width="15.44140625" style="12" customWidth="1"/>
    <col min="6408" max="6408" width="14" style="12" customWidth="1"/>
    <col min="6409" max="6409" width="13.6640625" style="12" customWidth="1"/>
    <col min="6410" max="6410" width="15.33203125" style="12" customWidth="1"/>
    <col min="6411" max="6656" width="9.33203125" style="12"/>
    <col min="6657" max="6657" width="34.33203125" style="12" customWidth="1"/>
    <col min="6658" max="6658" width="37.33203125" style="12" bestFit="1" customWidth="1"/>
    <col min="6659" max="6659" width="15.6640625" style="12" bestFit="1" customWidth="1"/>
    <col min="6660" max="6660" width="33" style="12" bestFit="1" customWidth="1"/>
    <col min="6661" max="6661" width="15.109375" style="12" customWidth="1"/>
    <col min="6662" max="6662" width="31.6640625" style="12" bestFit="1" customWidth="1"/>
    <col min="6663" max="6663" width="15.44140625" style="12" customWidth="1"/>
    <col min="6664" max="6664" width="14" style="12" customWidth="1"/>
    <col min="6665" max="6665" width="13.6640625" style="12" customWidth="1"/>
    <col min="6666" max="6666" width="15.33203125" style="12" customWidth="1"/>
    <col min="6667" max="6912" width="9.33203125" style="12"/>
    <col min="6913" max="6913" width="34.33203125" style="12" customWidth="1"/>
    <col min="6914" max="6914" width="37.33203125" style="12" bestFit="1" customWidth="1"/>
    <col min="6915" max="6915" width="15.6640625" style="12" bestFit="1" customWidth="1"/>
    <col min="6916" max="6916" width="33" style="12" bestFit="1" customWidth="1"/>
    <col min="6917" max="6917" width="15.109375" style="12" customWidth="1"/>
    <col min="6918" max="6918" width="31.6640625" style="12" bestFit="1" customWidth="1"/>
    <col min="6919" max="6919" width="15.44140625" style="12" customWidth="1"/>
    <col min="6920" max="6920" width="14" style="12" customWidth="1"/>
    <col min="6921" max="6921" width="13.6640625" style="12" customWidth="1"/>
    <col min="6922" max="6922" width="15.33203125" style="12" customWidth="1"/>
    <col min="6923" max="7168" width="9.33203125" style="12"/>
    <col min="7169" max="7169" width="34.33203125" style="12" customWidth="1"/>
    <col min="7170" max="7170" width="37.33203125" style="12" bestFit="1" customWidth="1"/>
    <col min="7171" max="7171" width="15.6640625" style="12" bestFit="1" customWidth="1"/>
    <col min="7172" max="7172" width="33" style="12" bestFit="1" customWidth="1"/>
    <col min="7173" max="7173" width="15.109375" style="12" customWidth="1"/>
    <col min="7174" max="7174" width="31.6640625" style="12" bestFit="1" customWidth="1"/>
    <col min="7175" max="7175" width="15.44140625" style="12" customWidth="1"/>
    <col min="7176" max="7176" width="14" style="12" customWidth="1"/>
    <col min="7177" max="7177" width="13.6640625" style="12" customWidth="1"/>
    <col min="7178" max="7178" width="15.33203125" style="12" customWidth="1"/>
    <col min="7179" max="7424" width="9.33203125" style="12"/>
    <col min="7425" max="7425" width="34.33203125" style="12" customWidth="1"/>
    <col min="7426" max="7426" width="37.33203125" style="12" bestFit="1" customWidth="1"/>
    <col min="7427" max="7427" width="15.6640625" style="12" bestFit="1" customWidth="1"/>
    <col min="7428" max="7428" width="33" style="12" bestFit="1" customWidth="1"/>
    <col min="7429" max="7429" width="15.109375" style="12" customWidth="1"/>
    <col min="7430" max="7430" width="31.6640625" style="12" bestFit="1" customWidth="1"/>
    <col min="7431" max="7431" width="15.44140625" style="12" customWidth="1"/>
    <col min="7432" max="7432" width="14" style="12" customWidth="1"/>
    <col min="7433" max="7433" width="13.6640625" style="12" customWidth="1"/>
    <col min="7434" max="7434" width="15.33203125" style="12" customWidth="1"/>
    <col min="7435" max="7680" width="9.33203125" style="12"/>
    <col min="7681" max="7681" width="34.33203125" style="12" customWidth="1"/>
    <col min="7682" max="7682" width="37.33203125" style="12" bestFit="1" customWidth="1"/>
    <col min="7683" max="7683" width="15.6640625" style="12" bestFit="1" customWidth="1"/>
    <col min="7684" max="7684" width="33" style="12" bestFit="1" customWidth="1"/>
    <col min="7685" max="7685" width="15.109375" style="12" customWidth="1"/>
    <col min="7686" max="7686" width="31.6640625" style="12" bestFit="1" customWidth="1"/>
    <col min="7687" max="7687" width="15.44140625" style="12" customWidth="1"/>
    <col min="7688" max="7688" width="14" style="12" customWidth="1"/>
    <col min="7689" max="7689" width="13.6640625" style="12" customWidth="1"/>
    <col min="7690" max="7690" width="15.33203125" style="12" customWidth="1"/>
    <col min="7691" max="7936" width="9.33203125" style="12"/>
    <col min="7937" max="7937" width="34.33203125" style="12" customWidth="1"/>
    <col min="7938" max="7938" width="37.33203125" style="12" bestFit="1" customWidth="1"/>
    <col min="7939" max="7939" width="15.6640625" style="12" bestFit="1" customWidth="1"/>
    <col min="7940" max="7940" width="33" style="12" bestFit="1" customWidth="1"/>
    <col min="7941" max="7941" width="15.109375" style="12" customWidth="1"/>
    <col min="7942" max="7942" width="31.6640625" style="12" bestFit="1" customWidth="1"/>
    <col min="7943" max="7943" width="15.44140625" style="12" customWidth="1"/>
    <col min="7944" max="7944" width="14" style="12" customWidth="1"/>
    <col min="7945" max="7945" width="13.6640625" style="12" customWidth="1"/>
    <col min="7946" max="7946" width="15.33203125" style="12" customWidth="1"/>
    <col min="7947" max="8192" width="9.33203125" style="12"/>
    <col min="8193" max="8193" width="34.33203125" style="12" customWidth="1"/>
    <col min="8194" max="8194" width="37.33203125" style="12" bestFit="1" customWidth="1"/>
    <col min="8195" max="8195" width="15.6640625" style="12" bestFit="1" customWidth="1"/>
    <col min="8196" max="8196" width="33" style="12" bestFit="1" customWidth="1"/>
    <col min="8197" max="8197" width="15.109375" style="12" customWidth="1"/>
    <col min="8198" max="8198" width="31.6640625" style="12" bestFit="1" customWidth="1"/>
    <col min="8199" max="8199" width="15.44140625" style="12" customWidth="1"/>
    <col min="8200" max="8200" width="14" style="12" customWidth="1"/>
    <col min="8201" max="8201" width="13.6640625" style="12" customWidth="1"/>
    <col min="8202" max="8202" width="15.33203125" style="12" customWidth="1"/>
    <col min="8203" max="8448" width="9.33203125" style="12"/>
    <col min="8449" max="8449" width="34.33203125" style="12" customWidth="1"/>
    <col min="8450" max="8450" width="37.33203125" style="12" bestFit="1" customWidth="1"/>
    <col min="8451" max="8451" width="15.6640625" style="12" bestFit="1" customWidth="1"/>
    <col min="8452" max="8452" width="33" style="12" bestFit="1" customWidth="1"/>
    <col min="8453" max="8453" width="15.109375" style="12" customWidth="1"/>
    <col min="8454" max="8454" width="31.6640625" style="12" bestFit="1" customWidth="1"/>
    <col min="8455" max="8455" width="15.44140625" style="12" customWidth="1"/>
    <col min="8456" max="8456" width="14" style="12" customWidth="1"/>
    <col min="8457" max="8457" width="13.6640625" style="12" customWidth="1"/>
    <col min="8458" max="8458" width="15.33203125" style="12" customWidth="1"/>
    <col min="8459" max="8704" width="9.33203125" style="12"/>
    <col min="8705" max="8705" width="34.33203125" style="12" customWidth="1"/>
    <col min="8706" max="8706" width="37.33203125" style="12" bestFit="1" customWidth="1"/>
    <col min="8707" max="8707" width="15.6640625" style="12" bestFit="1" customWidth="1"/>
    <col min="8708" max="8708" width="33" style="12" bestFit="1" customWidth="1"/>
    <col min="8709" max="8709" width="15.109375" style="12" customWidth="1"/>
    <col min="8710" max="8710" width="31.6640625" style="12" bestFit="1" customWidth="1"/>
    <col min="8711" max="8711" width="15.44140625" style="12" customWidth="1"/>
    <col min="8712" max="8712" width="14" style="12" customWidth="1"/>
    <col min="8713" max="8713" width="13.6640625" style="12" customWidth="1"/>
    <col min="8714" max="8714" width="15.33203125" style="12" customWidth="1"/>
    <col min="8715" max="8960" width="9.33203125" style="12"/>
    <col min="8961" max="8961" width="34.33203125" style="12" customWidth="1"/>
    <col min="8962" max="8962" width="37.33203125" style="12" bestFit="1" customWidth="1"/>
    <col min="8963" max="8963" width="15.6640625" style="12" bestFit="1" customWidth="1"/>
    <col min="8964" max="8964" width="33" style="12" bestFit="1" customWidth="1"/>
    <col min="8965" max="8965" width="15.109375" style="12" customWidth="1"/>
    <col min="8966" max="8966" width="31.6640625" style="12" bestFit="1" customWidth="1"/>
    <col min="8967" max="8967" width="15.44140625" style="12" customWidth="1"/>
    <col min="8968" max="8968" width="14" style="12" customWidth="1"/>
    <col min="8969" max="8969" width="13.6640625" style="12" customWidth="1"/>
    <col min="8970" max="8970" width="15.33203125" style="12" customWidth="1"/>
    <col min="8971" max="9216" width="9.33203125" style="12"/>
    <col min="9217" max="9217" width="34.33203125" style="12" customWidth="1"/>
    <col min="9218" max="9218" width="37.33203125" style="12" bestFit="1" customWidth="1"/>
    <col min="9219" max="9219" width="15.6640625" style="12" bestFit="1" customWidth="1"/>
    <col min="9220" max="9220" width="33" style="12" bestFit="1" customWidth="1"/>
    <col min="9221" max="9221" width="15.109375" style="12" customWidth="1"/>
    <col min="9222" max="9222" width="31.6640625" style="12" bestFit="1" customWidth="1"/>
    <col min="9223" max="9223" width="15.44140625" style="12" customWidth="1"/>
    <col min="9224" max="9224" width="14" style="12" customWidth="1"/>
    <col min="9225" max="9225" width="13.6640625" style="12" customWidth="1"/>
    <col min="9226" max="9226" width="15.33203125" style="12" customWidth="1"/>
    <col min="9227" max="9472" width="9.33203125" style="12"/>
    <col min="9473" max="9473" width="34.33203125" style="12" customWidth="1"/>
    <col min="9474" max="9474" width="37.33203125" style="12" bestFit="1" customWidth="1"/>
    <col min="9475" max="9475" width="15.6640625" style="12" bestFit="1" customWidth="1"/>
    <col min="9476" max="9476" width="33" style="12" bestFit="1" customWidth="1"/>
    <col min="9477" max="9477" width="15.109375" style="12" customWidth="1"/>
    <col min="9478" max="9478" width="31.6640625" style="12" bestFit="1" customWidth="1"/>
    <col min="9479" max="9479" width="15.44140625" style="12" customWidth="1"/>
    <col min="9480" max="9480" width="14" style="12" customWidth="1"/>
    <col min="9481" max="9481" width="13.6640625" style="12" customWidth="1"/>
    <col min="9482" max="9482" width="15.33203125" style="12" customWidth="1"/>
    <col min="9483" max="9728" width="9.33203125" style="12"/>
    <col min="9729" max="9729" width="34.33203125" style="12" customWidth="1"/>
    <col min="9730" max="9730" width="37.33203125" style="12" bestFit="1" customWidth="1"/>
    <col min="9731" max="9731" width="15.6640625" style="12" bestFit="1" customWidth="1"/>
    <col min="9732" max="9732" width="33" style="12" bestFit="1" customWidth="1"/>
    <col min="9733" max="9733" width="15.109375" style="12" customWidth="1"/>
    <col min="9734" max="9734" width="31.6640625" style="12" bestFit="1" customWidth="1"/>
    <col min="9735" max="9735" width="15.44140625" style="12" customWidth="1"/>
    <col min="9736" max="9736" width="14" style="12" customWidth="1"/>
    <col min="9737" max="9737" width="13.6640625" style="12" customWidth="1"/>
    <col min="9738" max="9738" width="15.33203125" style="12" customWidth="1"/>
    <col min="9739" max="9984" width="9.33203125" style="12"/>
    <col min="9985" max="9985" width="34.33203125" style="12" customWidth="1"/>
    <col min="9986" max="9986" width="37.33203125" style="12" bestFit="1" customWidth="1"/>
    <col min="9987" max="9987" width="15.6640625" style="12" bestFit="1" customWidth="1"/>
    <col min="9988" max="9988" width="33" style="12" bestFit="1" customWidth="1"/>
    <col min="9989" max="9989" width="15.109375" style="12" customWidth="1"/>
    <col min="9990" max="9990" width="31.6640625" style="12" bestFit="1" customWidth="1"/>
    <col min="9991" max="9991" width="15.44140625" style="12" customWidth="1"/>
    <col min="9992" max="9992" width="14" style="12" customWidth="1"/>
    <col min="9993" max="9993" width="13.6640625" style="12" customWidth="1"/>
    <col min="9994" max="9994" width="15.33203125" style="12" customWidth="1"/>
    <col min="9995" max="10240" width="9.33203125" style="12"/>
    <col min="10241" max="10241" width="34.33203125" style="12" customWidth="1"/>
    <col min="10242" max="10242" width="37.33203125" style="12" bestFit="1" customWidth="1"/>
    <col min="10243" max="10243" width="15.6640625" style="12" bestFit="1" customWidth="1"/>
    <col min="10244" max="10244" width="33" style="12" bestFit="1" customWidth="1"/>
    <col min="10245" max="10245" width="15.109375" style="12" customWidth="1"/>
    <col min="10246" max="10246" width="31.6640625" style="12" bestFit="1" customWidth="1"/>
    <col min="10247" max="10247" width="15.44140625" style="12" customWidth="1"/>
    <col min="10248" max="10248" width="14" style="12" customWidth="1"/>
    <col min="10249" max="10249" width="13.6640625" style="12" customWidth="1"/>
    <col min="10250" max="10250" width="15.33203125" style="12" customWidth="1"/>
    <col min="10251" max="10496" width="9.33203125" style="12"/>
    <col min="10497" max="10497" width="34.33203125" style="12" customWidth="1"/>
    <col min="10498" max="10498" width="37.33203125" style="12" bestFit="1" customWidth="1"/>
    <col min="10499" max="10499" width="15.6640625" style="12" bestFit="1" customWidth="1"/>
    <col min="10500" max="10500" width="33" style="12" bestFit="1" customWidth="1"/>
    <col min="10501" max="10501" width="15.109375" style="12" customWidth="1"/>
    <col min="10502" max="10502" width="31.6640625" style="12" bestFit="1" customWidth="1"/>
    <col min="10503" max="10503" width="15.44140625" style="12" customWidth="1"/>
    <col min="10504" max="10504" width="14" style="12" customWidth="1"/>
    <col min="10505" max="10505" width="13.6640625" style="12" customWidth="1"/>
    <col min="10506" max="10506" width="15.33203125" style="12" customWidth="1"/>
    <col min="10507" max="10752" width="9.33203125" style="12"/>
    <col min="10753" max="10753" width="34.33203125" style="12" customWidth="1"/>
    <col min="10754" max="10754" width="37.33203125" style="12" bestFit="1" customWidth="1"/>
    <col min="10755" max="10755" width="15.6640625" style="12" bestFit="1" customWidth="1"/>
    <col min="10756" max="10756" width="33" style="12" bestFit="1" customWidth="1"/>
    <col min="10757" max="10757" width="15.109375" style="12" customWidth="1"/>
    <col min="10758" max="10758" width="31.6640625" style="12" bestFit="1" customWidth="1"/>
    <col min="10759" max="10759" width="15.44140625" style="12" customWidth="1"/>
    <col min="10760" max="10760" width="14" style="12" customWidth="1"/>
    <col min="10761" max="10761" width="13.6640625" style="12" customWidth="1"/>
    <col min="10762" max="10762" width="15.33203125" style="12" customWidth="1"/>
    <col min="10763" max="11008" width="9.33203125" style="12"/>
    <col min="11009" max="11009" width="34.33203125" style="12" customWidth="1"/>
    <col min="11010" max="11010" width="37.33203125" style="12" bestFit="1" customWidth="1"/>
    <col min="11011" max="11011" width="15.6640625" style="12" bestFit="1" customWidth="1"/>
    <col min="11012" max="11012" width="33" style="12" bestFit="1" customWidth="1"/>
    <col min="11013" max="11013" width="15.109375" style="12" customWidth="1"/>
    <col min="11014" max="11014" width="31.6640625" style="12" bestFit="1" customWidth="1"/>
    <col min="11015" max="11015" width="15.44140625" style="12" customWidth="1"/>
    <col min="11016" max="11016" width="14" style="12" customWidth="1"/>
    <col min="11017" max="11017" width="13.6640625" style="12" customWidth="1"/>
    <col min="11018" max="11018" width="15.33203125" style="12" customWidth="1"/>
    <col min="11019" max="11264" width="9.33203125" style="12"/>
    <col min="11265" max="11265" width="34.33203125" style="12" customWidth="1"/>
    <col min="11266" max="11266" width="37.33203125" style="12" bestFit="1" customWidth="1"/>
    <col min="11267" max="11267" width="15.6640625" style="12" bestFit="1" customWidth="1"/>
    <col min="11268" max="11268" width="33" style="12" bestFit="1" customWidth="1"/>
    <col min="11269" max="11269" width="15.109375" style="12" customWidth="1"/>
    <col min="11270" max="11270" width="31.6640625" style="12" bestFit="1" customWidth="1"/>
    <col min="11271" max="11271" width="15.44140625" style="12" customWidth="1"/>
    <col min="11272" max="11272" width="14" style="12" customWidth="1"/>
    <col min="11273" max="11273" width="13.6640625" style="12" customWidth="1"/>
    <col min="11274" max="11274" width="15.33203125" style="12" customWidth="1"/>
    <col min="11275" max="11520" width="9.33203125" style="12"/>
    <col min="11521" max="11521" width="34.33203125" style="12" customWidth="1"/>
    <col min="11522" max="11522" width="37.33203125" style="12" bestFit="1" customWidth="1"/>
    <col min="11523" max="11523" width="15.6640625" style="12" bestFit="1" customWidth="1"/>
    <col min="11524" max="11524" width="33" style="12" bestFit="1" customWidth="1"/>
    <col min="11525" max="11525" width="15.109375" style="12" customWidth="1"/>
    <col min="11526" max="11526" width="31.6640625" style="12" bestFit="1" customWidth="1"/>
    <col min="11527" max="11527" width="15.44140625" style="12" customWidth="1"/>
    <col min="11528" max="11528" width="14" style="12" customWidth="1"/>
    <col min="11529" max="11529" width="13.6640625" style="12" customWidth="1"/>
    <col min="11530" max="11530" width="15.33203125" style="12" customWidth="1"/>
    <col min="11531" max="11776" width="9.33203125" style="12"/>
    <col min="11777" max="11777" width="34.33203125" style="12" customWidth="1"/>
    <col min="11778" max="11778" width="37.33203125" style="12" bestFit="1" customWidth="1"/>
    <col min="11779" max="11779" width="15.6640625" style="12" bestFit="1" customWidth="1"/>
    <col min="11780" max="11780" width="33" style="12" bestFit="1" customWidth="1"/>
    <col min="11781" max="11781" width="15.109375" style="12" customWidth="1"/>
    <col min="11782" max="11782" width="31.6640625" style="12" bestFit="1" customWidth="1"/>
    <col min="11783" max="11783" width="15.44140625" style="12" customWidth="1"/>
    <col min="11784" max="11784" width="14" style="12" customWidth="1"/>
    <col min="11785" max="11785" width="13.6640625" style="12" customWidth="1"/>
    <col min="11786" max="11786" width="15.33203125" style="12" customWidth="1"/>
    <col min="11787" max="12032" width="9.33203125" style="12"/>
    <col min="12033" max="12033" width="34.33203125" style="12" customWidth="1"/>
    <col min="12034" max="12034" width="37.33203125" style="12" bestFit="1" customWidth="1"/>
    <col min="12035" max="12035" width="15.6640625" style="12" bestFit="1" customWidth="1"/>
    <col min="12036" max="12036" width="33" style="12" bestFit="1" customWidth="1"/>
    <col min="12037" max="12037" width="15.109375" style="12" customWidth="1"/>
    <col min="12038" max="12038" width="31.6640625" style="12" bestFit="1" customWidth="1"/>
    <col min="12039" max="12039" width="15.44140625" style="12" customWidth="1"/>
    <col min="12040" max="12040" width="14" style="12" customWidth="1"/>
    <col min="12041" max="12041" width="13.6640625" style="12" customWidth="1"/>
    <col min="12042" max="12042" width="15.33203125" style="12" customWidth="1"/>
    <col min="12043" max="12288" width="9.33203125" style="12"/>
    <col min="12289" max="12289" width="34.33203125" style="12" customWidth="1"/>
    <col min="12290" max="12290" width="37.33203125" style="12" bestFit="1" customWidth="1"/>
    <col min="12291" max="12291" width="15.6640625" style="12" bestFit="1" customWidth="1"/>
    <col min="12292" max="12292" width="33" style="12" bestFit="1" customWidth="1"/>
    <col min="12293" max="12293" width="15.109375" style="12" customWidth="1"/>
    <col min="12294" max="12294" width="31.6640625" style="12" bestFit="1" customWidth="1"/>
    <col min="12295" max="12295" width="15.44140625" style="12" customWidth="1"/>
    <col min="12296" max="12296" width="14" style="12" customWidth="1"/>
    <col min="12297" max="12297" width="13.6640625" style="12" customWidth="1"/>
    <col min="12298" max="12298" width="15.33203125" style="12" customWidth="1"/>
    <col min="12299" max="12544" width="9.33203125" style="12"/>
    <col min="12545" max="12545" width="34.33203125" style="12" customWidth="1"/>
    <col min="12546" max="12546" width="37.33203125" style="12" bestFit="1" customWidth="1"/>
    <col min="12547" max="12547" width="15.6640625" style="12" bestFit="1" customWidth="1"/>
    <col min="12548" max="12548" width="33" style="12" bestFit="1" customWidth="1"/>
    <col min="12549" max="12549" width="15.109375" style="12" customWidth="1"/>
    <col min="12550" max="12550" width="31.6640625" style="12" bestFit="1" customWidth="1"/>
    <col min="12551" max="12551" width="15.44140625" style="12" customWidth="1"/>
    <col min="12552" max="12552" width="14" style="12" customWidth="1"/>
    <col min="12553" max="12553" width="13.6640625" style="12" customWidth="1"/>
    <col min="12554" max="12554" width="15.33203125" style="12" customWidth="1"/>
    <col min="12555" max="12800" width="9.33203125" style="12"/>
    <col min="12801" max="12801" width="34.33203125" style="12" customWidth="1"/>
    <col min="12802" max="12802" width="37.33203125" style="12" bestFit="1" customWidth="1"/>
    <col min="12803" max="12803" width="15.6640625" style="12" bestFit="1" customWidth="1"/>
    <col min="12804" max="12804" width="33" style="12" bestFit="1" customWidth="1"/>
    <col min="12805" max="12805" width="15.109375" style="12" customWidth="1"/>
    <col min="12806" max="12806" width="31.6640625" style="12" bestFit="1" customWidth="1"/>
    <col min="12807" max="12807" width="15.44140625" style="12" customWidth="1"/>
    <col min="12808" max="12808" width="14" style="12" customWidth="1"/>
    <col min="12809" max="12809" width="13.6640625" style="12" customWidth="1"/>
    <col min="12810" max="12810" width="15.33203125" style="12" customWidth="1"/>
    <col min="12811" max="13056" width="9.33203125" style="12"/>
    <col min="13057" max="13057" width="34.33203125" style="12" customWidth="1"/>
    <col min="13058" max="13058" width="37.33203125" style="12" bestFit="1" customWidth="1"/>
    <col min="13059" max="13059" width="15.6640625" style="12" bestFit="1" customWidth="1"/>
    <col min="13060" max="13060" width="33" style="12" bestFit="1" customWidth="1"/>
    <col min="13061" max="13061" width="15.109375" style="12" customWidth="1"/>
    <col min="13062" max="13062" width="31.6640625" style="12" bestFit="1" customWidth="1"/>
    <col min="13063" max="13063" width="15.44140625" style="12" customWidth="1"/>
    <col min="13064" max="13064" width="14" style="12" customWidth="1"/>
    <col min="13065" max="13065" width="13.6640625" style="12" customWidth="1"/>
    <col min="13066" max="13066" width="15.33203125" style="12" customWidth="1"/>
    <col min="13067" max="13312" width="9.33203125" style="12"/>
    <col min="13313" max="13313" width="34.33203125" style="12" customWidth="1"/>
    <col min="13314" max="13314" width="37.33203125" style="12" bestFit="1" customWidth="1"/>
    <col min="13315" max="13315" width="15.6640625" style="12" bestFit="1" customWidth="1"/>
    <col min="13316" max="13316" width="33" style="12" bestFit="1" customWidth="1"/>
    <col min="13317" max="13317" width="15.109375" style="12" customWidth="1"/>
    <col min="13318" max="13318" width="31.6640625" style="12" bestFit="1" customWidth="1"/>
    <col min="13319" max="13319" width="15.44140625" style="12" customWidth="1"/>
    <col min="13320" max="13320" width="14" style="12" customWidth="1"/>
    <col min="13321" max="13321" width="13.6640625" style="12" customWidth="1"/>
    <col min="13322" max="13322" width="15.33203125" style="12" customWidth="1"/>
    <col min="13323" max="13568" width="9.33203125" style="12"/>
    <col min="13569" max="13569" width="34.33203125" style="12" customWidth="1"/>
    <col min="13570" max="13570" width="37.33203125" style="12" bestFit="1" customWidth="1"/>
    <col min="13571" max="13571" width="15.6640625" style="12" bestFit="1" customWidth="1"/>
    <col min="13572" max="13572" width="33" style="12" bestFit="1" customWidth="1"/>
    <col min="13573" max="13573" width="15.109375" style="12" customWidth="1"/>
    <col min="13574" max="13574" width="31.6640625" style="12" bestFit="1" customWidth="1"/>
    <col min="13575" max="13575" width="15.44140625" style="12" customWidth="1"/>
    <col min="13576" max="13576" width="14" style="12" customWidth="1"/>
    <col min="13577" max="13577" width="13.6640625" style="12" customWidth="1"/>
    <col min="13578" max="13578" width="15.33203125" style="12" customWidth="1"/>
    <col min="13579" max="13824" width="9.33203125" style="12"/>
    <col min="13825" max="13825" width="34.33203125" style="12" customWidth="1"/>
    <col min="13826" max="13826" width="37.33203125" style="12" bestFit="1" customWidth="1"/>
    <col min="13827" max="13827" width="15.6640625" style="12" bestFit="1" customWidth="1"/>
    <col min="13828" max="13828" width="33" style="12" bestFit="1" customWidth="1"/>
    <col min="13829" max="13829" width="15.109375" style="12" customWidth="1"/>
    <col min="13830" max="13830" width="31.6640625" style="12" bestFit="1" customWidth="1"/>
    <col min="13831" max="13831" width="15.44140625" style="12" customWidth="1"/>
    <col min="13832" max="13832" width="14" style="12" customWidth="1"/>
    <col min="13833" max="13833" width="13.6640625" style="12" customWidth="1"/>
    <col min="13834" max="13834" width="15.33203125" style="12" customWidth="1"/>
    <col min="13835" max="14080" width="9.33203125" style="12"/>
    <col min="14081" max="14081" width="34.33203125" style="12" customWidth="1"/>
    <col min="14082" max="14082" width="37.33203125" style="12" bestFit="1" customWidth="1"/>
    <col min="14083" max="14083" width="15.6640625" style="12" bestFit="1" customWidth="1"/>
    <col min="14084" max="14084" width="33" style="12" bestFit="1" customWidth="1"/>
    <col min="14085" max="14085" width="15.109375" style="12" customWidth="1"/>
    <col min="14086" max="14086" width="31.6640625" style="12" bestFit="1" customWidth="1"/>
    <col min="14087" max="14087" width="15.44140625" style="12" customWidth="1"/>
    <col min="14088" max="14088" width="14" style="12" customWidth="1"/>
    <col min="14089" max="14089" width="13.6640625" style="12" customWidth="1"/>
    <col min="14090" max="14090" width="15.33203125" style="12" customWidth="1"/>
    <col min="14091" max="14336" width="9.33203125" style="12"/>
    <col min="14337" max="14337" width="34.33203125" style="12" customWidth="1"/>
    <col min="14338" max="14338" width="37.33203125" style="12" bestFit="1" customWidth="1"/>
    <col min="14339" max="14339" width="15.6640625" style="12" bestFit="1" customWidth="1"/>
    <col min="14340" max="14340" width="33" style="12" bestFit="1" customWidth="1"/>
    <col min="14341" max="14341" width="15.109375" style="12" customWidth="1"/>
    <col min="14342" max="14342" width="31.6640625" style="12" bestFit="1" customWidth="1"/>
    <col min="14343" max="14343" width="15.44140625" style="12" customWidth="1"/>
    <col min="14344" max="14344" width="14" style="12" customWidth="1"/>
    <col min="14345" max="14345" width="13.6640625" style="12" customWidth="1"/>
    <col min="14346" max="14346" width="15.33203125" style="12" customWidth="1"/>
    <col min="14347" max="14592" width="9.33203125" style="12"/>
    <col min="14593" max="14593" width="34.33203125" style="12" customWidth="1"/>
    <col min="14594" max="14594" width="37.33203125" style="12" bestFit="1" customWidth="1"/>
    <col min="14595" max="14595" width="15.6640625" style="12" bestFit="1" customWidth="1"/>
    <col min="14596" max="14596" width="33" style="12" bestFit="1" customWidth="1"/>
    <col min="14597" max="14597" width="15.109375" style="12" customWidth="1"/>
    <col min="14598" max="14598" width="31.6640625" style="12" bestFit="1" customWidth="1"/>
    <col min="14599" max="14599" width="15.44140625" style="12" customWidth="1"/>
    <col min="14600" max="14600" width="14" style="12" customWidth="1"/>
    <col min="14601" max="14601" width="13.6640625" style="12" customWidth="1"/>
    <col min="14602" max="14602" width="15.33203125" style="12" customWidth="1"/>
    <col min="14603" max="14848" width="9.33203125" style="12"/>
    <col min="14849" max="14849" width="34.33203125" style="12" customWidth="1"/>
    <col min="14850" max="14850" width="37.33203125" style="12" bestFit="1" customWidth="1"/>
    <col min="14851" max="14851" width="15.6640625" style="12" bestFit="1" customWidth="1"/>
    <col min="14852" max="14852" width="33" style="12" bestFit="1" customWidth="1"/>
    <col min="14853" max="14853" width="15.109375" style="12" customWidth="1"/>
    <col min="14854" max="14854" width="31.6640625" style="12" bestFit="1" customWidth="1"/>
    <col min="14855" max="14855" width="15.44140625" style="12" customWidth="1"/>
    <col min="14856" max="14856" width="14" style="12" customWidth="1"/>
    <col min="14857" max="14857" width="13.6640625" style="12" customWidth="1"/>
    <col min="14858" max="14858" width="15.33203125" style="12" customWidth="1"/>
    <col min="14859" max="15104" width="9.33203125" style="12"/>
    <col min="15105" max="15105" width="34.33203125" style="12" customWidth="1"/>
    <col min="15106" max="15106" width="37.33203125" style="12" bestFit="1" customWidth="1"/>
    <col min="15107" max="15107" width="15.6640625" style="12" bestFit="1" customWidth="1"/>
    <col min="15108" max="15108" width="33" style="12" bestFit="1" customWidth="1"/>
    <col min="15109" max="15109" width="15.109375" style="12" customWidth="1"/>
    <col min="15110" max="15110" width="31.6640625" style="12" bestFit="1" customWidth="1"/>
    <col min="15111" max="15111" width="15.44140625" style="12" customWidth="1"/>
    <col min="15112" max="15112" width="14" style="12" customWidth="1"/>
    <col min="15113" max="15113" width="13.6640625" style="12" customWidth="1"/>
    <col min="15114" max="15114" width="15.33203125" style="12" customWidth="1"/>
    <col min="15115" max="15360" width="9.33203125" style="12"/>
    <col min="15361" max="15361" width="34.33203125" style="12" customWidth="1"/>
    <col min="15362" max="15362" width="37.33203125" style="12" bestFit="1" customWidth="1"/>
    <col min="15363" max="15363" width="15.6640625" style="12" bestFit="1" customWidth="1"/>
    <col min="15364" max="15364" width="33" style="12" bestFit="1" customWidth="1"/>
    <col min="15365" max="15365" width="15.109375" style="12" customWidth="1"/>
    <col min="15366" max="15366" width="31.6640625" style="12" bestFit="1" customWidth="1"/>
    <col min="15367" max="15367" width="15.44140625" style="12" customWidth="1"/>
    <col min="15368" max="15368" width="14" style="12" customWidth="1"/>
    <col min="15369" max="15369" width="13.6640625" style="12" customWidth="1"/>
    <col min="15370" max="15370" width="15.33203125" style="12" customWidth="1"/>
    <col min="15371" max="15616" width="9.33203125" style="12"/>
    <col min="15617" max="15617" width="34.33203125" style="12" customWidth="1"/>
    <col min="15618" max="15618" width="37.33203125" style="12" bestFit="1" customWidth="1"/>
    <col min="15619" max="15619" width="15.6640625" style="12" bestFit="1" customWidth="1"/>
    <col min="15620" max="15620" width="33" style="12" bestFit="1" customWidth="1"/>
    <col min="15621" max="15621" width="15.109375" style="12" customWidth="1"/>
    <col min="15622" max="15622" width="31.6640625" style="12" bestFit="1" customWidth="1"/>
    <col min="15623" max="15623" width="15.44140625" style="12" customWidth="1"/>
    <col min="15624" max="15624" width="14" style="12" customWidth="1"/>
    <col min="15625" max="15625" width="13.6640625" style="12" customWidth="1"/>
    <col min="15626" max="15626" width="15.33203125" style="12" customWidth="1"/>
    <col min="15627" max="15872" width="9.33203125" style="12"/>
    <col min="15873" max="15873" width="34.33203125" style="12" customWidth="1"/>
    <col min="15874" max="15874" width="37.33203125" style="12" bestFit="1" customWidth="1"/>
    <col min="15875" max="15875" width="15.6640625" style="12" bestFit="1" customWidth="1"/>
    <col min="15876" max="15876" width="33" style="12" bestFit="1" customWidth="1"/>
    <col min="15877" max="15877" width="15.109375" style="12" customWidth="1"/>
    <col min="15878" max="15878" width="31.6640625" style="12" bestFit="1" customWidth="1"/>
    <col min="15879" max="15879" width="15.44140625" style="12" customWidth="1"/>
    <col min="15880" max="15880" width="14" style="12" customWidth="1"/>
    <col min="15881" max="15881" width="13.6640625" style="12" customWidth="1"/>
    <col min="15882" max="15882" width="15.33203125" style="12" customWidth="1"/>
    <col min="15883" max="16128" width="9.33203125" style="12"/>
    <col min="16129" max="16129" width="34.33203125" style="12" customWidth="1"/>
    <col min="16130" max="16130" width="37.33203125" style="12" bestFit="1" customWidth="1"/>
    <col min="16131" max="16131" width="15.6640625" style="12" bestFit="1" customWidth="1"/>
    <col min="16132" max="16132" width="33" style="12" bestFit="1" customWidth="1"/>
    <col min="16133" max="16133" width="15.109375" style="12" customWidth="1"/>
    <col min="16134" max="16134" width="31.6640625" style="12" bestFit="1" customWidth="1"/>
    <col min="16135" max="16135" width="15.44140625" style="12" customWidth="1"/>
    <col min="16136" max="16136" width="14" style="12" customWidth="1"/>
    <col min="16137" max="16137" width="13.6640625" style="12" customWidth="1"/>
    <col min="16138" max="16138" width="15.33203125" style="12" customWidth="1"/>
    <col min="16139" max="16384" width="9.33203125" style="12"/>
  </cols>
  <sheetData>
    <row r="2" spans="1:14">
      <c r="A2" s="49"/>
      <c r="B2" s="49"/>
      <c r="C2" s="49"/>
      <c r="D2" s="49"/>
      <c r="E2" s="49"/>
      <c r="F2" s="49"/>
      <c r="G2" s="49"/>
      <c r="H2" s="49"/>
      <c r="I2" s="49"/>
      <c r="J2" s="49"/>
    </row>
    <row r="8" spans="1:14">
      <c r="A8" s="50" t="s">
        <v>190</v>
      </c>
      <c r="B8" s="50"/>
      <c r="C8" s="50"/>
      <c r="D8" s="50"/>
      <c r="E8" s="50"/>
      <c r="F8" s="50"/>
      <c r="G8" s="50"/>
      <c r="H8" s="50"/>
      <c r="I8" s="50"/>
      <c r="J8" s="50"/>
    </row>
    <row r="10" spans="1:14" ht="14.4">
      <c r="A10" s="51" t="s">
        <v>1</v>
      </c>
      <c r="B10" s="51"/>
      <c r="C10" s="32"/>
      <c r="I10" s="53"/>
      <c r="J10" s="54"/>
      <c r="L10" s="55" t="s">
        <v>191</v>
      </c>
    </row>
    <row r="11" spans="1:14" s="60" customFormat="1" ht="39.6">
      <c r="A11" s="56" t="s">
        <v>14</v>
      </c>
      <c r="B11" s="57" t="s">
        <v>15</v>
      </c>
      <c r="C11" s="57" t="s">
        <v>146</v>
      </c>
      <c r="D11" s="57" t="s">
        <v>192</v>
      </c>
      <c r="E11" s="57" t="s">
        <v>16</v>
      </c>
      <c r="F11" s="57" t="s">
        <v>193</v>
      </c>
      <c r="G11" s="57" t="s">
        <v>18</v>
      </c>
      <c r="H11" s="57" t="s">
        <v>194</v>
      </c>
      <c r="I11" s="58" t="s">
        <v>22</v>
      </c>
      <c r="J11" s="59" t="s">
        <v>23</v>
      </c>
      <c r="K11" s="56" t="s">
        <v>24</v>
      </c>
      <c r="L11" s="56" t="s">
        <v>25</v>
      </c>
    </row>
    <row r="12" spans="1:14" ht="18" customHeight="1">
      <c r="A12" s="61" t="s">
        <v>195</v>
      </c>
      <c r="B12" s="46" t="s">
        <v>196</v>
      </c>
      <c r="C12" s="62" t="s">
        <v>197</v>
      </c>
      <c r="D12" s="63">
        <v>43313</v>
      </c>
      <c r="E12" s="64" t="s">
        <v>198</v>
      </c>
      <c r="F12" s="65" t="s">
        <v>199</v>
      </c>
      <c r="G12" s="65" t="s">
        <v>200</v>
      </c>
      <c r="H12" s="66">
        <v>0.14449999999999999</v>
      </c>
      <c r="I12" s="67"/>
      <c r="J12" s="68">
        <v>20917.335924999999</v>
      </c>
      <c r="K12" s="69"/>
      <c r="L12" s="68">
        <v>20917.335924999999</v>
      </c>
      <c r="N12" s="70"/>
    </row>
    <row r="13" spans="1:14" ht="18" customHeight="1">
      <c r="A13" s="61" t="s">
        <v>195</v>
      </c>
      <c r="B13" s="46" t="s">
        <v>201</v>
      </c>
      <c r="C13" s="62" t="s">
        <v>202</v>
      </c>
      <c r="D13" s="63">
        <v>44585</v>
      </c>
      <c r="E13" s="64" t="s">
        <v>203</v>
      </c>
      <c r="F13" s="65" t="s">
        <v>199</v>
      </c>
      <c r="G13" s="65" t="s">
        <v>204</v>
      </c>
      <c r="H13" s="66">
        <v>0.14449999999999999</v>
      </c>
      <c r="I13" s="67"/>
      <c r="J13" s="68">
        <v>7577.6710349999994</v>
      </c>
      <c r="K13" s="69"/>
      <c r="L13" s="68">
        <v>7577.6710349999994</v>
      </c>
      <c r="N13" s="70"/>
    </row>
    <row r="14" spans="1:14" ht="18" customHeight="1">
      <c r="A14" s="61" t="s">
        <v>195</v>
      </c>
      <c r="B14" s="46" t="s">
        <v>205</v>
      </c>
      <c r="C14" s="62" t="s">
        <v>206</v>
      </c>
      <c r="D14" s="63">
        <v>45059</v>
      </c>
      <c r="E14" s="64" t="s">
        <v>207</v>
      </c>
      <c r="F14" s="65" t="s">
        <v>199</v>
      </c>
      <c r="G14" s="65" t="s">
        <v>208</v>
      </c>
      <c r="H14" s="66">
        <v>0.14449999999999999</v>
      </c>
      <c r="I14" s="67"/>
      <c r="J14" s="68">
        <v>11468.521384999998</v>
      </c>
      <c r="K14" s="69"/>
      <c r="L14" s="68">
        <v>11468.521384999998</v>
      </c>
      <c r="N14" s="70"/>
    </row>
    <row r="15" spans="1:14" ht="18" customHeight="1">
      <c r="A15" s="61" t="s">
        <v>195</v>
      </c>
      <c r="B15" s="46" t="s">
        <v>209</v>
      </c>
      <c r="C15" s="62" t="s">
        <v>210</v>
      </c>
      <c r="D15" s="63">
        <v>42965</v>
      </c>
      <c r="E15" s="64" t="s">
        <v>211</v>
      </c>
      <c r="F15" s="65" t="s">
        <v>199</v>
      </c>
      <c r="G15" s="65" t="s">
        <v>212</v>
      </c>
      <c r="H15" s="66">
        <v>0.14449999999999999</v>
      </c>
      <c r="I15" s="67"/>
      <c r="J15" s="68">
        <v>3591.6558749999999</v>
      </c>
      <c r="K15" s="69"/>
      <c r="L15" s="68">
        <v>3591.6558749999999</v>
      </c>
    </row>
    <row r="16" spans="1:14" ht="18" customHeight="1">
      <c r="A16" s="61" t="s">
        <v>195</v>
      </c>
      <c r="B16" s="46" t="s">
        <v>213</v>
      </c>
      <c r="C16" s="62" t="s">
        <v>214</v>
      </c>
      <c r="D16" s="63">
        <v>45369</v>
      </c>
      <c r="E16" s="64" t="s">
        <v>215</v>
      </c>
      <c r="F16" s="65" t="s">
        <v>199</v>
      </c>
      <c r="G16" s="71" t="s">
        <v>216</v>
      </c>
      <c r="H16" s="66">
        <v>0.14449999999999999</v>
      </c>
      <c r="I16" s="67"/>
      <c r="J16" s="68">
        <v>1473.5257449999999</v>
      </c>
      <c r="K16" s="69"/>
      <c r="L16" s="68">
        <v>1473.5257449999999</v>
      </c>
    </row>
    <row r="17" spans="1:12" ht="18" customHeight="1">
      <c r="A17" s="61" t="s">
        <v>195</v>
      </c>
      <c r="B17" s="46" t="s">
        <v>217</v>
      </c>
      <c r="C17" s="62" t="s">
        <v>218</v>
      </c>
      <c r="D17" s="63">
        <v>45810</v>
      </c>
      <c r="E17" s="64" t="s">
        <v>219</v>
      </c>
      <c r="F17" s="65" t="s">
        <v>199</v>
      </c>
      <c r="G17" s="71" t="s">
        <v>220</v>
      </c>
      <c r="H17" s="66">
        <v>0.14449999999999999</v>
      </c>
      <c r="I17" s="67"/>
      <c r="J17" s="68">
        <v>3465.6330899999998</v>
      </c>
      <c r="K17" s="69"/>
      <c r="L17" s="68">
        <v>3465.6330899999998</v>
      </c>
    </row>
    <row r="18" spans="1:12" ht="18" customHeight="1">
      <c r="A18" s="61" t="s">
        <v>195</v>
      </c>
      <c r="B18" s="46" t="s">
        <v>221</v>
      </c>
      <c r="C18" s="62" t="s">
        <v>222</v>
      </c>
      <c r="D18" s="63">
        <v>45873</v>
      </c>
      <c r="E18" s="64" t="s">
        <v>223</v>
      </c>
      <c r="F18" s="65" t="s">
        <v>199</v>
      </c>
      <c r="G18" s="71" t="s">
        <v>224</v>
      </c>
      <c r="H18" s="66">
        <v>0.14449999999999999</v>
      </c>
      <c r="I18" s="67"/>
      <c r="J18" s="68">
        <v>2064.3111049999998</v>
      </c>
      <c r="K18" s="69"/>
      <c r="L18" s="68">
        <v>2064.3111049999998</v>
      </c>
    </row>
    <row r="19" spans="1:12" ht="18" customHeight="1">
      <c r="A19" s="61" t="s">
        <v>195</v>
      </c>
      <c r="B19" s="46" t="s">
        <v>225</v>
      </c>
      <c r="C19" s="62" t="s">
        <v>226</v>
      </c>
      <c r="D19" s="63">
        <v>43313</v>
      </c>
      <c r="E19" s="64" t="s">
        <v>227</v>
      </c>
      <c r="F19" s="65" t="s">
        <v>199</v>
      </c>
      <c r="G19" s="71" t="s">
        <v>228</v>
      </c>
      <c r="H19" s="66">
        <v>0.14449999999999999</v>
      </c>
      <c r="I19" s="67"/>
      <c r="J19" s="68">
        <v>526.93080999999995</v>
      </c>
      <c r="K19" s="69"/>
      <c r="L19" s="68">
        <v>526.93080999999995</v>
      </c>
    </row>
    <row r="20" spans="1:12" ht="18" customHeight="1">
      <c r="A20" s="61" t="s">
        <v>195</v>
      </c>
      <c r="B20" s="46" t="s">
        <v>229</v>
      </c>
      <c r="C20" s="62" t="s">
        <v>230</v>
      </c>
      <c r="D20" s="63">
        <v>45369</v>
      </c>
      <c r="E20" s="64" t="s">
        <v>231</v>
      </c>
      <c r="F20" s="65" t="s">
        <v>199</v>
      </c>
      <c r="G20" s="71" t="s">
        <v>232</v>
      </c>
      <c r="H20" s="66">
        <v>0.14449999999999999</v>
      </c>
      <c r="I20" s="67"/>
      <c r="J20" s="68">
        <v>4148.7236049999992</v>
      </c>
      <c r="K20" s="69"/>
      <c r="L20" s="68">
        <v>4148.7236049999992</v>
      </c>
    </row>
    <row r="21" spans="1:12" ht="18" customHeight="1">
      <c r="A21" s="61" t="s">
        <v>195</v>
      </c>
      <c r="B21" s="46" t="s">
        <v>233</v>
      </c>
      <c r="C21" s="62" t="s">
        <v>234</v>
      </c>
      <c r="D21" s="63">
        <v>43678</v>
      </c>
      <c r="E21" s="64" t="s">
        <v>235</v>
      </c>
      <c r="F21" s="65" t="s">
        <v>199</v>
      </c>
      <c r="G21" s="65" t="s">
        <v>236</v>
      </c>
      <c r="H21" s="66">
        <v>0.14449999999999999</v>
      </c>
      <c r="I21" s="67"/>
      <c r="J21" s="68">
        <v>4148.7236049999992</v>
      </c>
      <c r="K21" s="69"/>
      <c r="L21" s="68">
        <v>4148.7236049999992</v>
      </c>
    </row>
    <row r="22" spans="1:12" ht="18" customHeight="1">
      <c r="A22" s="61" t="s">
        <v>195</v>
      </c>
      <c r="B22" s="46" t="s">
        <v>237</v>
      </c>
      <c r="C22" s="62" t="s">
        <v>238</v>
      </c>
      <c r="D22" s="63">
        <v>42219</v>
      </c>
      <c r="E22" s="64" t="s">
        <v>239</v>
      </c>
      <c r="F22" s="65" t="s">
        <v>199</v>
      </c>
      <c r="G22" s="65" t="s">
        <v>240</v>
      </c>
      <c r="H22" s="66">
        <v>0.14449999999999999</v>
      </c>
      <c r="I22" s="67"/>
      <c r="J22" s="68">
        <v>84.411119999999983</v>
      </c>
      <c r="K22" s="69"/>
      <c r="L22" s="68">
        <v>84.411119999999983</v>
      </c>
    </row>
    <row r="23" spans="1:12" ht="18" customHeight="1">
      <c r="A23" s="61" t="s">
        <v>195</v>
      </c>
      <c r="B23" s="46" t="s">
        <v>241</v>
      </c>
      <c r="C23" s="62" t="s">
        <v>242</v>
      </c>
      <c r="D23" s="63">
        <v>45600</v>
      </c>
      <c r="E23" s="64" t="s">
        <v>243</v>
      </c>
      <c r="F23" s="65" t="s">
        <v>199</v>
      </c>
      <c r="G23" s="71" t="s">
        <v>244</v>
      </c>
      <c r="H23" s="66">
        <v>0.14449999999999999</v>
      </c>
      <c r="I23" s="67"/>
      <c r="J23" s="72">
        <v>1086.3885699999998</v>
      </c>
      <c r="K23" s="69"/>
      <c r="L23" s="72">
        <v>1086.3885699999998</v>
      </c>
    </row>
    <row r="24" spans="1:12" ht="18" customHeight="1">
      <c r="A24" s="61" t="s">
        <v>195</v>
      </c>
      <c r="B24" s="46" t="s">
        <v>245</v>
      </c>
      <c r="C24" s="62" t="s">
        <v>246</v>
      </c>
      <c r="D24" s="63">
        <v>43437</v>
      </c>
      <c r="E24" s="64" t="s">
        <v>247</v>
      </c>
      <c r="F24" s="65" t="s">
        <v>199</v>
      </c>
      <c r="G24" s="65" t="s">
        <v>248</v>
      </c>
      <c r="H24" s="66">
        <v>0.14449999999999999</v>
      </c>
      <c r="I24" s="67"/>
      <c r="J24" s="68">
        <v>1568.1573499999997</v>
      </c>
      <c r="K24" s="69"/>
      <c r="L24" s="68">
        <v>1568.1573499999997</v>
      </c>
    </row>
    <row r="25" spans="1:12" ht="18" customHeight="1">
      <c r="A25" s="61" t="s">
        <v>195</v>
      </c>
      <c r="B25" s="46" t="s">
        <v>249</v>
      </c>
      <c r="C25" s="62" t="s">
        <v>250</v>
      </c>
      <c r="D25" s="63">
        <v>44881</v>
      </c>
      <c r="E25" s="64" t="s">
        <v>251</v>
      </c>
      <c r="F25" s="65" t="s">
        <v>199</v>
      </c>
      <c r="G25" s="71" t="s">
        <v>252</v>
      </c>
      <c r="H25" s="66">
        <v>0.14449999999999999</v>
      </c>
      <c r="I25" s="67"/>
      <c r="J25" s="68">
        <v>4148.7236049999992</v>
      </c>
      <c r="K25" s="69"/>
      <c r="L25" s="68">
        <v>4148.7236049999992</v>
      </c>
    </row>
    <row r="26" spans="1:12" ht="18" customHeight="1">
      <c r="A26" s="61" t="s">
        <v>195</v>
      </c>
      <c r="B26" s="46" t="s">
        <v>253</v>
      </c>
      <c r="C26" s="62" t="s">
        <v>254</v>
      </c>
      <c r="D26" s="63">
        <v>45880</v>
      </c>
      <c r="E26" s="64" t="s">
        <v>255</v>
      </c>
      <c r="F26" s="65" t="s">
        <v>256</v>
      </c>
      <c r="G26" s="71" t="s">
        <v>257</v>
      </c>
      <c r="H26" s="66">
        <v>0.14449999999999999</v>
      </c>
      <c r="I26" s="67"/>
      <c r="J26" s="72">
        <v>4869.9967999999999</v>
      </c>
      <c r="K26" s="69"/>
      <c r="L26" s="72">
        <v>4869.9967999999999</v>
      </c>
    </row>
    <row r="27" spans="1:12" ht="18" customHeight="1">
      <c r="A27" s="61" t="s">
        <v>195</v>
      </c>
      <c r="B27" s="46" t="s">
        <v>258</v>
      </c>
      <c r="C27" s="62" t="s">
        <v>259</v>
      </c>
      <c r="D27" s="63">
        <v>45460</v>
      </c>
      <c r="E27" s="64" t="s">
        <v>260</v>
      </c>
      <c r="F27" s="65" t="s">
        <v>199</v>
      </c>
      <c r="G27" s="71" t="s">
        <v>261</v>
      </c>
      <c r="H27" s="66">
        <v>0.14449999999999999</v>
      </c>
      <c r="I27" s="67"/>
      <c r="J27" s="68">
        <v>1195.0178900000001</v>
      </c>
      <c r="K27" s="69"/>
      <c r="L27" s="68">
        <v>1195.0178900000001</v>
      </c>
    </row>
    <row r="28" spans="1:12" ht="18" customHeight="1">
      <c r="A28" s="61" t="s">
        <v>195</v>
      </c>
      <c r="B28" s="46" t="s">
        <v>262</v>
      </c>
      <c r="C28" s="62" t="s">
        <v>263</v>
      </c>
      <c r="D28" s="63">
        <v>45943</v>
      </c>
      <c r="E28" s="64" t="s">
        <v>264</v>
      </c>
      <c r="F28" s="65" t="s">
        <v>199</v>
      </c>
      <c r="G28" s="71" t="s">
        <v>265</v>
      </c>
      <c r="H28" s="66">
        <v>0.14449999999999999</v>
      </c>
      <c r="I28" s="67"/>
      <c r="J28" s="68">
        <v>1116.6064099999999</v>
      </c>
      <c r="K28" s="69"/>
      <c r="L28" s="68">
        <v>1116.6064099999999</v>
      </c>
    </row>
    <row r="29" spans="1:12" ht="18" customHeight="1">
      <c r="A29" s="61" t="s">
        <v>195</v>
      </c>
      <c r="B29" s="46" t="s">
        <v>266</v>
      </c>
      <c r="C29" s="62" t="s">
        <v>267</v>
      </c>
      <c r="D29" s="63">
        <v>42065</v>
      </c>
      <c r="E29" s="64" t="s">
        <v>268</v>
      </c>
      <c r="F29" s="65" t="s">
        <v>199</v>
      </c>
      <c r="G29" s="65" t="s">
        <v>269</v>
      </c>
      <c r="H29" s="66">
        <v>0.14449999999999999</v>
      </c>
      <c r="I29" s="67"/>
      <c r="J29" s="68">
        <v>3639.2296099999999</v>
      </c>
      <c r="K29" s="69"/>
      <c r="L29" s="68">
        <v>3639.2296099999999</v>
      </c>
    </row>
    <row r="30" spans="1:12" ht="18" customHeight="1">
      <c r="A30" s="61" t="s">
        <v>195</v>
      </c>
      <c r="B30" s="46" t="s">
        <v>270</v>
      </c>
      <c r="C30" s="62" t="s">
        <v>271</v>
      </c>
      <c r="D30" s="63">
        <v>40513</v>
      </c>
      <c r="E30" s="64" t="s">
        <v>272</v>
      </c>
      <c r="F30" s="65" t="s">
        <v>199</v>
      </c>
      <c r="G30" s="65" t="s">
        <v>273</v>
      </c>
      <c r="H30" s="66">
        <v>0.14449999999999999</v>
      </c>
      <c r="I30" s="67"/>
      <c r="J30" s="72">
        <v>1568.1573499999997</v>
      </c>
      <c r="K30" s="69"/>
      <c r="L30" s="72">
        <v>1568.1573499999997</v>
      </c>
    </row>
    <row r="31" spans="1:12" ht="18" customHeight="1">
      <c r="A31" s="61" t="s">
        <v>195</v>
      </c>
      <c r="B31" s="46" t="s">
        <v>274</v>
      </c>
      <c r="C31" s="62" t="s">
        <v>275</v>
      </c>
      <c r="D31" s="63">
        <v>45915</v>
      </c>
      <c r="E31" s="64" t="s">
        <v>276</v>
      </c>
      <c r="F31" s="65" t="s">
        <v>199</v>
      </c>
      <c r="G31" s="71" t="s">
        <v>277</v>
      </c>
      <c r="H31" s="66">
        <v>0.14449999999999999</v>
      </c>
      <c r="I31" s="67"/>
      <c r="J31" s="72">
        <v>4148.7236049999992</v>
      </c>
      <c r="K31" s="69"/>
      <c r="L31" s="72">
        <v>4148.7236049999992</v>
      </c>
    </row>
    <row r="32" spans="1:12" ht="15.6" customHeight="1">
      <c r="A32" s="61" t="s">
        <v>195</v>
      </c>
      <c r="B32" s="46" t="s">
        <v>278</v>
      </c>
      <c r="C32" s="62" t="s">
        <v>279</v>
      </c>
      <c r="D32" s="63">
        <v>45236</v>
      </c>
      <c r="E32" s="64" t="s">
        <v>280</v>
      </c>
      <c r="F32" s="65" t="s">
        <v>199</v>
      </c>
      <c r="G32" s="71" t="s">
        <v>281</v>
      </c>
      <c r="H32" s="66">
        <v>0.14449999999999999</v>
      </c>
      <c r="I32" s="67"/>
      <c r="J32" s="72">
        <v>1473.5257449999999</v>
      </c>
      <c r="K32" s="69"/>
      <c r="L32" s="72">
        <v>1473.5257449999999</v>
      </c>
    </row>
    <row r="33" spans="1:12" ht="15.6" customHeight="1">
      <c r="A33" s="61" t="s">
        <v>195</v>
      </c>
      <c r="B33" s="46" t="s">
        <v>282</v>
      </c>
      <c r="C33" s="62" t="s">
        <v>283</v>
      </c>
      <c r="D33" s="63">
        <v>45208</v>
      </c>
      <c r="E33" s="64" t="s">
        <v>284</v>
      </c>
      <c r="F33" s="65" t="s">
        <v>199</v>
      </c>
      <c r="G33" s="71" t="s">
        <v>285</v>
      </c>
      <c r="H33" s="66">
        <v>0.14449999999999999</v>
      </c>
      <c r="I33" s="67"/>
      <c r="J33" s="68">
        <v>520.67974000000004</v>
      </c>
      <c r="K33" s="69"/>
      <c r="L33" s="68">
        <v>520.67974000000004</v>
      </c>
    </row>
    <row r="34" spans="1:12" ht="15.6" customHeight="1">
      <c r="A34" s="61" t="s">
        <v>195</v>
      </c>
      <c r="B34" s="46" t="s">
        <v>286</v>
      </c>
      <c r="C34" s="62" t="s">
        <v>287</v>
      </c>
      <c r="D34" s="63">
        <v>45544</v>
      </c>
      <c r="E34" s="64" t="s">
        <v>288</v>
      </c>
      <c r="F34" s="65" t="s">
        <v>199</v>
      </c>
      <c r="G34" s="71" t="s">
        <v>289</v>
      </c>
      <c r="H34" s="66">
        <v>0.14449999999999999</v>
      </c>
      <c r="I34" s="67"/>
      <c r="J34" s="68">
        <v>781.01816499999995</v>
      </c>
      <c r="K34" s="69"/>
      <c r="L34" s="68">
        <v>781.01816499999995</v>
      </c>
    </row>
    <row r="35" spans="1:12" ht="18" customHeight="1">
      <c r="A35" s="61" t="s">
        <v>195</v>
      </c>
      <c r="B35" s="46" t="s">
        <v>290</v>
      </c>
      <c r="C35" s="62" t="s">
        <v>291</v>
      </c>
      <c r="D35" s="63">
        <v>40787</v>
      </c>
      <c r="E35" s="64" t="s">
        <v>292</v>
      </c>
      <c r="F35" s="65" t="s">
        <v>199</v>
      </c>
      <c r="G35" s="65" t="s">
        <v>293</v>
      </c>
      <c r="H35" s="66">
        <v>0.14449999999999999</v>
      </c>
      <c r="I35" s="67"/>
      <c r="J35" s="68">
        <v>5267.7359399999996</v>
      </c>
      <c r="K35" s="69"/>
      <c r="L35" s="68">
        <v>5267.7359399999996</v>
      </c>
    </row>
    <row r="36" spans="1:12" ht="18" customHeight="1">
      <c r="A36" s="61" t="s">
        <v>195</v>
      </c>
      <c r="B36" s="46" t="s">
        <v>294</v>
      </c>
      <c r="C36" s="62" t="s">
        <v>295</v>
      </c>
      <c r="D36" s="63">
        <v>43047</v>
      </c>
      <c r="E36" s="64" t="s">
        <v>296</v>
      </c>
      <c r="F36" s="65" t="s">
        <v>199</v>
      </c>
      <c r="G36" s="65" t="s">
        <v>297</v>
      </c>
      <c r="H36" s="66">
        <v>0.14449999999999999</v>
      </c>
      <c r="I36" s="67"/>
      <c r="J36" s="68">
        <v>5113.8130949999995</v>
      </c>
      <c r="K36" s="69"/>
      <c r="L36" s="68">
        <v>5113.8130949999995</v>
      </c>
    </row>
    <row r="37" spans="1:12" ht="18" customHeight="1">
      <c r="A37" s="61" t="s">
        <v>195</v>
      </c>
      <c r="B37" s="46" t="s">
        <v>298</v>
      </c>
      <c r="C37" s="62" t="s">
        <v>299</v>
      </c>
      <c r="D37" s="63">
        <v>45327</v>
      </c>
      <c r="E37" s="64" t="s">
        <v>300</v>
      </c>
      <c r="F37" s="65" t="s">
        <v>199</v>
      </c>
      <c r="G37" s="71" t="s">
        <v>301</v>
      </c>
      <c r="H37" s="66">
        <v>0.14449999999999999</v>
      </c>
      <c r="I37" s="67"/>
      <c r="J37" s="72">
        <v>1382.9083499999997</v>
      </c>
      <c r="K37" s="69"/>
      <c r="L37" s="72">
        <v>1382.9083499999997</v>
      </c>
    </row>
    <row r="38" spans="1:12" ht="18" customHeight="1">
      <c r="A38" s="61" t="s">
        <v>195</v>
      </c>
      <c r="B38" s="46" t="s">
        <v>302</v>
      </c>
      <c r="C38" s="62" t="s">
        <v>303</v>
      </c>
      <c r="D38" s="63">
        <v>42982</v>
      </c>
      <c r="E38" s="64" t="s">
        <v>304</v>
      </c>
      <c r="F38" s="65" t="s">
        <v>199</v>
      </c>
      <c r="G38" s="71" t="s">
        <v>305</v>
      </c>
      <c r="H38" s="66">
        <v>0.14449999999999999</v>
      </c>
      <c r="I38" s="67"/>
      <c r="J38" s="68">
        <v>2138.74739</v>
      </c>
      <c r="K38" s="69"/>
      <c r="L38" s="68">
        <v>2138.74739</v>
      </c>
    </row>
    <row r="39" spans="1:12" ht="18" customHeight="1">
      <c r="A39" s="61" t="s">
        <v>195</v>
      </c>
      <c r="B39" s="46" t="s">
        <v>306</v>
      </c>
      <c r="C39" s="62" t="s">
        <v>307</v>
      </c>
      <c r="D39" s="63">
        <v>45593</v>
      </c>
      <c r="E39" s="64" t="s">
        <v>308</v>
      </c>
      <c r="F39" s="65" t="s">
        <v>199</v>
      </c>
      <c r="G39" s="65" t="s">
        <v>309</v>
      </c>
      <c r="H39" s="66">
        <v>0.14449999999999999</v>
      </c>
      <c r="I39" s="67"/>
      <c r="J39" s="68">
        <v>785.51500499999997</v>
      </c>
      <c r="K39" s="69"/>
      <c r="L39" s="68">
        <v>785.51500499999997</v>
      </c>
    </row>
    <row r="40" spans="1:12" ht="18" customHeight="1">
      <c r="A40" s="61" t="s">
        <v>195</v>
      </c>
      <c r="B40" s="46" t="s">
        <v>310</v>
      </c>
      <c r="C40" s="62" t="s">
        <v>311</v>
      </c>
      <c r="D40" s="63">
        <v>45399</v>
      </c>
      <c r="E40" s="64" t="s">
        <v>312</v>
      </c>
      <c r="F40" s="65" t="s">
        <v>199</v>
      </c>
      <c r="G40" s="71" t="s">
        <v>313</v>
      </c>
      <c r="H40" s="66">
        <v>0.14449999999999999</v>
      </c>
      <c r="I40" s="67"/>
      <c r="J40" s="72">
        <v>1115.740855</v>
      </c>
      <c r="K40" s="69"/>
      <c r="L40" s="72">
        <v>1115.740855</v>
      </c>
    </row>
    <row r="41" spans="1:12" ht="18" customHeight="1">
      <c r="A41" s="61" t="s">
        <v>195</v>
      </c>
      <c r="B41" s="46" t="s">
        <v>314</v>
      </c>
      <c r="C41" s="62" t="s">
        <v>315</v>
      </c>
      <c r="D41" s="63">
        <v>45159</v>
      </c>
      <c r="E41" s="64" t="s">
        <v>264</v>
      </c>
      <c r="F41" s="65" t="s">
        <v>199</v>
      </c>
      <c r="G41" s="65" t="s">
        <v>316</v>
      </c>
      <c r="H41" s="66">
        <v>0.14449999999999999</v>
      </c>
      <c r="I41" s="67"/>
      <c r="J41" s="72">
        <v>1032.8614349999998</v>
      </c>
      <c r="K41" s="69"/>
      <c r="L41" s="72">
        <v>1032.8614349999998</v>
      </c>
    </row>
    <row r="42" spans="1:12" ht="18" customHeight="1">
      <c r="A42" s="61" t="s">
        <v>195</v>
      </c>
      <c r="B42" s="46" t="s">
        <v>317</v>
      </c>
      <c r="C42" s="62" t="s">
        <v>318</v>
      </c>
      <c r="D42" s="63">
        <v>44599</v>
      </c>
      <c r="E42" t="s">
        <v>319</v>
      </c>
      <c r="F42" s="65" t="s">
        <v>199</v>
      </c>
      <c r="G42" s="71" t="s">
        <v>320</v>
      </c>
      <c r="H42" s="66">
        <v>0.14449999999999999</v>
      </c>
      <c r="I42" s="67"/>
      <c r="J42" s="72">
        <v>2138.74739</v>
      </c>
      <c r="K42" s="69"/>
      <c r="L42" s="72">
        <v>2138.74739</v>
      </c>
    </row>
    <row r="43" spans="1:12" ht="18" customHeight="1">
      <c r="A43" s="61" t="s">
        <v>195</v>
      </c>
      <c r="B43" s="46" t="s">
        <v>321</v>
      </c>
      <c r="C43" s="62" t="s">
        <v>322</v>
      </c>
      <c r="D43" s="63">
        <v>43286</v>
      </c>
      <c r="E43" s="73" t="s">
        <v>323</v>
      </c>
      <c r="F43" s="65" t="s">
        <v>199</v>
      </c>
      <c r="G43" s="65" t="s">
        <v>324</v>
      </c>
      <c r="H43" s="66">
        <v>0.14449999999999999</v>
      </c>
      <c r="I43" s="67"/>
      <c r="J43" s="68">
        <v>1876.1793299999999</v>
      </c>
      <c r="K43" s="69"/>
      <c r="L43" s="68">
        <v>1876.1793299999999</v>
      </c>
    </row>
    <row r="44" spans="1:12" ht="18" customHeight="1">
      <c r="A44" s="61" t="s">
        <v>195</v>
      </c>
      <c r="B44" s="46" t="s">
        <v>325</v>
      </c>
      <c r="C44" s="62" t="s">
        <v>326</v>
      </c>
      <c r="D44" s="63">
        <v>42450</v>
      </c>
      <c r="E44" s="73" t="s">
        <v>327</v>
      </c>
      <c r="F44" s="65" t="s">
        <v>199</v>
      </c>
      <c r="G44" s="65" t="s">
        <v>328</v>
      </c>
      <c r="H44" s="66">
        <v>0.14449999999999999</v>
      </c>
      <c r="I44" s="67"/>
      <c r="J44" s="68">
        <v>3465.6345349999997</v>
      </c>
      <c r="K44" s="69"/>
      <c r="L44" s="68">
        <v>3465.6345349999997</v>
      </c>
    </row>
    <row r="45" spans="1:12" s="52" customFormat="1">
      <c r="A45" s="74" t="s">
        <v>329</v>
      </c>
      <c r="B45" s="12"/>
      <c r="C45" s="12"/>
      <c r="D45" s="12"/>
      <c r="E45" s="12"/>
      <c r="F45" s="12"/>
      <c r="I45" s="75"/>
      <c r="J45" s="12"/>
      <c r="K45" s="12"/>
      <c r="L45" s="12"/>
    </row>
    <row r="46" spans="1:12" s="52" customFormat="1">
      <c r="A46" s="76"/>
      <c r="B46" s="12"/>
      <c r="C46" s="12"/>
      <c r="D46" s="12"/>
      <c r="E46" s="12"/>
      <c r="F46" s="12"/>
      <c r="I46" s="75"/>
      <c r="J46" s="12"/>
      <c r="K46" s="12"/>
      <c r="L46" s="12"/>
    </row>
    <row r="47" spans="1:12" s="52" customFormat="1">
      <c r="A47" s="76"/>
      <c r="B47" s="12"/>
      <c r="C47" s="12"/>
      <c r="D47" s="12"/>
      <c r="E47" s="12"/>
      <c r="F47" s="12"/>
      <c r="I47" s="75"/>
      <c r="J47" s="12"/>
      <c r="K47" s="12"/>
      <c r="L47" s="12"/>
    </row>
    <row r="48" spans="1:12" s="52" customFormat="1">
      <c r="A48" s="76"/>
      <c r="B48" s="12"/>
      <c r="C48" s="12"/>
      <c r="D48" s="12"/>
      <c r="E48" s="12"/>
      <c r="F48" s="12"/>
      <c r="I48" s="75"/>
      <c r="J48" s="12"/>
      <c r="K48" s="12"/>
      <c r="L48" s="12"/>
    </row>
    <row r="49" spans="1:12" s="52" customFormat="1">
      <c r="A49" s="76"/>
      <c r="B49" s="12"/>
      <c r="C49" s="12"/>
      <c r="D49" s="12"/>
      <c r="E49" s="12"/>
      <c r="F49" s="12"/>
      <c r="I49" s="75"/>
      <c r="J49" s="12"/>
      <c r="K49" s="12"/>
      <c r="L49" s="12"/>
    </row>
    <row r="50" spans="1:12" s="52" customFormat="1">
      <c r="A50" s="76"/>
      <c r="B50" s="12"/>
      <c r="C50" s="12"/>
      <c r="D50" s="12"/>
      <c r="E50" s="12"/>
      <c r="F50" s="12"/>
      <c r="I50" s="75"/>
      <c r="J50" s="12"/>
      <c r="K50" s="12"/>
      <c r="L50" s="12"/>
    </row>
    <row r="51" spans="1:12" s="52" customFormat="1">
      <c r="A51" s="76"/>
      <c r="B51" s="12"/>
      <c r="C51" s="12"/>
      <c r="D51" s="12"/>
      <c r="E51" s="12"/>
      <c r="F51" s="12"/>
      <c r="I51" s="75"/>
      <c r="J51" s="12"/>
      <c r="K51" s="12"/>
      <c r="L51" s="12"/>
    </row>
    <row r="52" spans="1:12" s="52" customFormat="1">
      <c r="A52" s="76"/>
      <c r="B52" s="12"/>
      <c r="C52" s="12"/>
      <c r="D52" s="12"/>
      <c r="E52" s="12"/>
      <c r="F52" s="12"/>
      <c r="I52" s="75"/>
      <c r="J52" s="12"/>
      <c r="K52" s="12"/>
      <c r="L52" s="12"/>
    </row>
    <row r="53" spans="1:12" s="52" customFormat="1">
      <c r="A53" s="76"/>
      <c r="B53" s="12"/>
      <c r="C53" s="12"/>
      <c r="D53" s="12"/>
      <c r="E53" s="12"/>
      <c r="F53" s="12"/>
      <c r="I53" s="75"/>
      <c r="J53" s="12"/>
      <c r="K53" s="12"/>
      <c r="L53" s="12"/>
    </row>
    <row r="54" spans="1:12" s="52" customFormat="1">
      <c r="A54" s="76"/>
      <c r="B54" s="12"/>
      <c r="C54" s="12"/>
      <c r="D54" s="12"/>
      <c r="E54" s="12"/>
      <c r="F54" s="12"/>
      <c r="I54" s="75"/>
      <c r="J54" s="12"/>
      <c r="K54" s="12"/>
      <c r="L54" s="12"/>
    </row>
    <row r="55" spans="1:12" s="52" customFormat="1">
      <c r="A55" s="76"/>
      <c r="B55" s="12"/>
      <c r="C55" s="12"/>
      <c r="D55" s="12"/>
      <c r="E55" s="12"/>
      <c r="F55" s="12"/>
      <c r="I55" s="75"/>
      <c r="J55" s="12"/>
      <c r="K55" s="12"/>
      <c r="L55" s="12"/>
    </row>
    <row r="56" spans="1:12" s="52" customFormat="1">
      <c r="A56" s="76"/>
      <c r="B56" s="12"/>
      <c r="C56" s="12"/>
      <c r="D56" s="12"/>
      <c r="E56" s="12"/>
      <c r="F56" s="12"/>
      <c r="I56" s="75"/>
      <c r="J56" s="12"/>
      <c r="K56" s="12"/>
      <c r="L56" s="12"/>
    </row>
    <row r="57" spans="1:12" s="52" customFormat="1">
      <c r="A57" s="76"/>
      <c r="B57" s="12"/>
      <c r="C57" s="12"/>
      <c r="D57" s="12"/>
      <c r="E57" s="12"/>
      <c r="F57" s="12"/>
      <c r="I57" s="75"/>
      <c r="J57" s="12"/>
      <c r="K57" s="12"/>
      <c r="L57" s="12"/>
    </row>
    <row r="58" spans="1:12" s="52" customFormat="1">
      <c r="A58" s="76"/>
      <c r="B58" s="12"/>
      <c r="C58" s="12"/>
      <c r="D58" s="12"/>
      <c r="E58" s="12"/>
      <c r="F58" s="12"/>
      <c r="I58" s="75"/>
      <c r="J58" s="12"/>
      <c r="K58" s="12"/>
      <c r="L58" s="12"/>
    </row>
    <row r="59" spans="1:12" s="52" customFormat="1">
      <c r="A59" s="76"/>
      <c r="B59" s="12"/>
      <c r="C59" s="12"/>
      <c r="D59" s="12"/>
      <c r="E59" s="12"/>
      <c r="F59" s="12"/>
      <c r="I59" s="75"/>
      <c r="J59" s="12"/>
      <c r="K59" s="12"/>
      <c r="L59" s="12"/>
    </row>
    <row r="60" spans="1:12" s="52" customFormat="1">
      <c r="A60" s="76"/>
      <c r="B60" s="12"/>
      <c r="C60" s="12"/>
      <c r="D60" s="12"/>
      <c r="E60" s="12"/>
      <c r="F60" s="12"/>
      <c r="I60" s="75"/>
      <c r="J60" s="12"/>
      <c r="K60" s="12"/>
      <c r="L60" s="12"/>
    </row>
    <row r="61" spans="1:12" s="52" customFormat="1">
      <c r="A61" s="76"/>
      <c r="B61" s="12"/>
      <c r="C61" s="12"/>
      <c r="D61" s="12"/>
      <c r="E61" s="12"/>
      <c r="F61" s="12"/>
      <c r="I61" s="75"/>
      <c r="J61" s="12"/>
      <c r="K61" s="12"/>
      <c r="L61" s="12"/>
    </row>
    <row r="62" spans="1:12" s="52" customFormat="1">
      <c r="A62" s="76"/>
      <c r="B62" s="12"/>
      <c r="C62" s="12"/>
      <c r="D62" s="12"/>
      <c r="E62" s="12"/>
      <c r="F62" s="12"/>
      <c r="I62" s="75"/>
      <c r="J62" s="12"/>
      <c r="K62" s="12"/>
      <c r="L62" s="12"/>
    </row>
    <row r="63" spans="1:12" s="52" customFormat="1">
      <c r="A63" s="76"/>
      <c r="B63" s="12"/>
      <c r="C63" s="12"/>
      <c r="D63" s="12"/>
      <c r="E63" s="12"/>
      <c r="F63" s="12"/>
      <c r="I63" s="75"/>
      <c r="J63" s="12"/>
      <c r="K63" s="12"/>
      <c r="L63" s="12"/>
    </row>
    <row r="64" spans="1:12" s="52" customFormat="1">
      <c r="A64" s="76"/>
      <c r="B64" s="12"/>
      <c r="C64" s="12"/>
      <c r="D64" s="12"/>
      <c r="E64" s="12"/>
      <c r="F64" s="12"/>
      <c r="I64" s="75"/>
      <c r="J64" s="12"/>
      <c r="K64" s="12"/>
      <c r="L64" s="12"/>
    </row>
    <row r="65" spans="1:12" s="52" customFormat="1">
      <c r="A65" s="76"/>
      <c r="B65" s="12"/>
      <c r="C65" s="12"/>
      <c r="D65" s="12"/>
      <c r="E65" s="12"/>
      <c r="F65" s="12"/>
      <c r="I65" s="75"/>
      <c r="J65" s="12"/>
      <c r="K65" s="12"/>
      <c r="L65" s="12"/>
    </row>
    <row r="66" spans="1:12" s="52" customFormat="1">
      <c r="A66" s="76"/>
      <c r="B66" s="12"/>
      <c r="C66" s="12"/>
      <c r="D66" s="12"/>
      <c r="E66" s="12"/>
      <c r="F66" s="12"/>
      <c r="I66" s="75"/>
      <c r="J66" s="12"/>
      <c r="K66" s="12"/>
      <c r="L66" s="12"/>
    </row>
    <row r="67" spans="1:12" s="52" customFormat="1">
      <c r="A67" s="76"/>
      <c r="B67" s="12"/>
      <c r="C67" s="12"/>
      <c r="D67" s="12"/>
      <c r="E67" s="12"/>
      <c r="F67" s="12"/>
      <c r="I67" s="75"/>
      <c r="J67" s="12"/>
      <c r="K67" s="12"/>
      <c r="L67" s="12"/>
    </row>
    <row r="68" spans="1:12" s="52" customFormat="1">
      <c r="A68" s="76"/>
      <c r="B68" s="12"/>
      <c r="C68" s="12"/>
      <c r="D68" s="12"/>
      <c r="E68" s="12"/>
      <c r="F68" s="12"/>
      <c r="I68" s="75"/>
      <c r="J68" s="12"/>
      <c r="K68" s="12"/>
      <c r="L68" s="12"/>
    </row>
    <row r="69" spans="1:12" s="52" customFormat="1">
      <c r="A69" s="76"/>
      <c r="B69" s="12"/>
      <c r="C69" s="12"/>
      <c r="D69" s="12"/>
      <c r="E69" s="12"/>
      <c r="F69" s="12"/>
      <c r="I69" s="75"/>
      <c r="J69" s="12"/>
      <c r="K69" s="12"/>
      <c r="L69" s="12"/>
    </row>
    <row r="70" spans="1:12" s="52" customFormat="1">
      <c r="A70" s="76"/>
      <c r="B70" s="12"/>
      <c r="C70" s="12"/>
      <c r="D70" s="12"/>
      <c r="E70" s="12"/>
      <c r="F70" s="12"/>
      <c r="I70" s="75"/>
      <c r="J70" s="12"/>
      <c r="K70" s="12"/>
      <c r="L70" s="12"/>
    </row>
    <row r="71" spans="1:12" s="52" customFormat="1">
      <c r="A71" s="76"/>
      <c r="B71" s="12"/>
      <c r="C71" s="12"/>
      <c r="D71" s="12"/>
      <c r="E71" s="12"/>
      <c r="F71" s="12"/>
      <c r="I71" s="75"/>
      <c r="J71" s="12"/>
      <c r="K71" s="12"/>
      <c r="L71" s="12"/>
    </row>
    <row r="72" spans="1:12" s="52" customFormat="1">
      <c r="A72" s="76"/>
      <c r="B72" s="12"/>
      <c r="C72" s="12"/>
      <c r="D72" s="12"/>
      <c r="E72" s="12"/>
      <c r="F72" s="12"/>
      <c r="I72" s="75"/>
      <c r="J72" s="12"/>
      <c r="K72" s="12"/>
      <c r="L72" s="12"/>
    </row>
    <row r="73" spans="1:12" s="52" customFormat="1">
      <c r="A73" s="76"/>
      <c r="B73" s="12"/>
      <c r="C73" s="12"/>
      <c r="D73" s="12"/>
      <c r="E73" s="12"/>
      <c r="F73" s="12"/>
      <c r="I73" s="75"/>
      <c r="J73" s="12"/>
      <c r="K73" s="12"/>
      <c r="L73" s="12"/>
    </row>
    <row r="74" spans="1:12" s="52" customFormat="1">
      <c r="A74" s="76"/>
      <c r="B74" s="12"/>
      <c r="C74" s="12"/>
      <c r="D74" s="12"/>
      <c r="E74" s="12"/>
      <c r="F74" s="12"/>
      <c r="I74" s="75"/>
      <c r="J74" s="12"/>
      <c r="K74" s="12"/>
      <c r="L74" s="12"/>
    </row>
    <row r="75" spans="1:12" s="52" customFormat="1">
      <c r="A75" s="76"/>
      <c r="B75" s="12"/>
      <c r="C75" s="12"/>
      <c r="D75" s="12"/>
      <c r="E75" s="12"/>
      <c r="F75" s="12"/>
      <c r="I75" s="75"/>
      <c r="J75" s="12"/>
      <c r="K75" s="12"/>
      <c r="L75" s="12"/>
    </row>
    <row r="76" spans="1:12" s="52" customFormat="1">
      <c r="A76" s="76"/>
      <c r="B76" s="12"/>
      <c r="C76" s="12"/>
      <c r="D76" s="12"/>
      <c r="E76" s="12"/>
      <c r="F76" s="12"/>
      <c r="I76" s="75"/>
      <c r="J76" s="12"/>
      <c r="K76" s="12"/>
      <c r="L76" s="12"/>
    </row>
    <row r="77" spans="1:12" s="52" customFormat="1">
      <c r="A77" s="76"/>
      <c r="B77" s="12"/>
      <c r="C77" s="12"/>
      <c r="D77" s="12"/>
      <c r="E77" s="12"/>
      <c r="F77" s="12"/>
      <c r="I77" s="75"/>
      <c r="J77" s="12"/>
      <c r="K77" s="12"/>
      <c r="L77" s="12"/>
    </row>
    <row r="78" spans="1:12" s="52" customFormat="1">
      <c r="A78" s="76"/>
      <c r="B78" s="12"/>
      <c r="C78" s="12"/>
      <c r="D78" s="12"/>
      <c r="E78" s="12"/>
      <c r="F78" s="12"/>
      <c r="I78" s="75"/>
      <c r="J78" s="12"/>
      <c r="K78" s="12"/>
      <c r="L78" s="12"/>
    </row>
    <row r="79" spans="1:12" s="52" customFormat="1">
      <c r="A79" s="76"/>
      <c r="B79" s="12"/>
      <c r="C79" s="12"/>
      <c r="D79" s="12"/>
      <c r="E79" s="12"/>
      <c r="F79" s="12"/>
      <c r="I79" s="75"/>
      <c r="J79" s="12"/>
      <c r="K79" s="12"/>
      <c r="L79" s="12"/>
    </row>
    <row r="80" spans="1:12" s="52" customFormat="1">
      <c r="A80" s="76"/>
      <c r="B80" s="12"/>
      <c r="C80" s="12"/>
      <c r="D80" s="12"/>
      <c r="E80" s="12"/>
      <c r="F80" s="12"/>
      <c r="I80" s="75"/>
      <c r="J80" s="12"/>
      <c r="K80" s="12"/>
      <c r="L80" s="12"/>
    </row>
    <row r="81" spans="1:12" s="52" customFormat="1">
      <c r="A81" s="76"/>
      <c r="B81" s="12"/>
      <c r="C81" s="12"/>
      <c r="D81" s="12"/>
      <c r="E81" s="12"/>
      <c r="F81" s="12"/>
      <c r="I81" s="75"/>
      <c r="J81" s="12"/>
      <c r="K81" s="12"/>
      <c r="L81" s="12"/>
    </row>
    <row r="82" spans="1:12" s="52" customFormat="1">
      <c r="A82" s="76"/>
      <c r="B82" s="12"/>
      <c r="C82" s="12"/>
      <c r="D82" s="12"/>
      <c r="E82" s="12"/>
      <c r="F82" s="12"/>
      <c r="I82" s="75"/>
      <c r="J82" s="12"/>
      <c r="K82" s="12"/>
      <c r="L82" s="12"/>
    </row>
    <row r="83" spans="1:12" s="52" customFormat="1">
      <c r="A83" s="76"/>
      <c r="B83" s="12"/>
      <c r="C83" s="12"/>
      <c r="D83" s="12"/>
      <c r="E83" s="12"/>
      <c r="F83" s="12"/>
      <c r="I83" s="75"/>
      <c r="J83" s="12"/>
      <c r="K83" s="12"/>
      <c r="L83" s="12"/>
    </row>
    <row r="84" spans="1:12" s="52" customFormat="1">
      <c r="A84" s="76"/>
      <c r="B84" s="12"/>
      <c r="C84" s="12"/>
      <c r="D84" s="12"/>
      <c r="E84" s="12"/>
      <c r="F84" s="12"/>
      <c r="I84" s="75"/>
      <c r="J84" s="12"/>
      <c r="K84" s="12"/>
      <c r="L84" s="12"/>
    </row>
    <row r="85" spans="1:12" s="52" customFormat="1">
      <c r="A85" s="76"/>
      <c r="B85" s="12"/>
      <c r="C85" s="12"/>
      <c r="D85" s="12"/>
      <c r="E85" s="12"/>
      <c r="F85" s="12"/>
      <c r="I85" s="75"/>
      <c r="J85" s="12"/>
      <c r="K85" s="12"/>
      <c r="L85" s="12"/>
    </row>
    <row r="86" spans="1:12" s="52" customFormat="1">
      <c r="A86" s="76"/>
      <c r="B86" s="12"/>
      <c r="C86" s="12"/>
      <c r="D86" s="12"/>
      <c r="E86" s="12"/>
      <c r="F86" s="12"/>
      <c r="I86" s="75"/>
      <c r="J86" s="12"/>
      <c r="K86" s="12"/>
      <c r="L86" s="12"/>
    </row>
    <row r="87" spans="1:12" s="52" customFormat="1">
      <c r="A87" s="76"/>
      <c r="B87" s="12"/>
      <c r="C87" s="12"/>
      <c r="D87" s="12"/>
      <c r="E87" s="12"/>
      <c r="F87" s="12"/>
      <c r="I87" s="75"/>
      <c r="J87" s="12"/>
      <c r="K87" s="12"/>
      <c r="L87" s="12"/>
    </row>
    <row r="88" spans="1:12" s="52" customFormat="1">
      <c r="A88" s="76"/>
      <c r="B88" s="12"/>
      <c r="C88" s="12"/>
      <c r="D88" s="12"/>
      <c r="E88" s="12"/>
      <c r="F88" s="12"/>
      <c r="I88" s="75"/>
      <c r="J88" s="12"/>
      <c r="K88" s="12"/>
      <c r="L88" s="12"/>
    </row>
    <row r="89" spans="1:12" s="52" customFormat="1">
      <c r="A89" s="76"/>
      <c r="B89" s="12"/>
      <c r="C89" s="12"/>
      <c r="D89" s="12"/>
      <c r="E89" s="12"/>
      <c r="F89" s="12"/>
      <c r="I89" s="75"/>
      <c r="J89" s="12"/>
      <c r="K89" s="12"/>
      <c r="L89" s="12"/>
    </row>
    <row r="90" spans="1:12" s="52" customFormat="1">
      <c r="A90" s="76"/>
      <c r="B90" s="12"/>
      <c r="C90" s="12"/>
      <c r="D90" s="12"/>
      <c r="E90" s="12"/>
      <c r="F90" s="12"/>
      <c r="I90" s="75"/>
      <c r="J90" s="12"/>
      <c r="K90" s="12"/>
      <c r="L90" s="12"/>
    </row>
    <row r="91" spans="1:12" s="52" customFormat="1">
      <c r="A91" s="76"/>
      <c r="B91" s="12"/>
      <c r="C91" s="12"/>
      <c r="D91" s="12"/>
      <c r="E91" s="12"/>
      <c r="F91" s="12"/>
      <c r="I91" s="75"/>
      <c r="J91" s="12"/>
      <c r="K91" s="12"/>
      <c r="L91" s="12"/>
    </row>
    <row r="92" spans="1:12" s="52" customFormat="1">
      <c r="A92" s="76"/>
      <c r="B92" s="12"/>
      <c r="C92" s="12"/>
      <c r="D92" s="12"/>
      <c r="E92" s="12"/>
      <c r="F92" s="12"/>
      <c r="I92" s="75"/>
      <c r="J92" s="12"/>
      <c r="K92" s="12"/>
      <c r="L92" s="12"/>
    </row>
    <row r="93" spans="1:12" s="52" customFormat="1">
      <c r="A93" s="76"/>
      <c r="B93" s="12"/>
      <c r="C93" s="12"/>
      <c r="D93" s="12"/>
      <c r="E93" s="12"/>
      <c r="F93" s="12"/>
      <c r="I93" s="75"/>
      <c r="J93" s="12"/>
      <c r="K93" s="12"/>
      <c r="L93" s="12"/>
    </row>
    <row r="94" spans="1:12" s="52" customFormat="1">
      <c r="A94" s="76"/>
      <c r="B94" s="12"/>
      <c r="C94" s="12"/>
      <c r="D94" s="12"/>
      <c r="E94" s="12"/>
      <c r="F94" s="12"/>
      <c r="I94" s="75"/>
      <c r="J94" s="12"/>
      <c r="K94" s="12"/>
      <c r="L94" s="12"/>
    </row>
    <row r="95" spans="1:12" s="52" customFormat="1">
      <c r="A95" s="76"/>
      <c r="B95" s="12"/>
      <c r="C95" s="12"/>
      <c r="D95" s="12"/>
      <c r="E95" s="12"/>
      <c r="F95" s="12"/>
      <c r="I95" s="75"/>
      <c r="J95" s="12"/>
      <c r="K95" s="12"/>
      <c r="L95" s="12"/>
    </row>
    <row r="96" spans="1:12" s="52" customFormat="1">
      <c r="A96" s="76"/>
      <c r="B96" s="12"/>
      <c r="C96" s="12"/>
      <c r="D96" s="12"/>
      <c r="E96" s="12"/>
      <c r="F96" s="12"/>
      <c r="I96" s="75"/>
      <c r="J96" s="12"/>
      <c r="K96" s="12"/>
      <c r="L96" s="12"/>
    </row>
    <row r="97" spans="1:12" s="52" customFormat="1">
      <c r="A97" s="76"/>
      <c r="B97" s="12"/>
      <c r="C97" s="12"/>
      <c r="D97" s="12"/>
      <c r="E97" s="12"/>
      <c r="F97" s="12"/>
      <c r="I97" s="75"/>
      <c r="J97" s="12"/>
      <c r="K97" s="12"/>
      <c r="L97" s="12"/>
    </row>
    <row r="98" spans="1:12" s="52" customFormat="1">
      <c r="A98" s="76"/>
      <c r="B98" s="12"/>
      <c r="C98" s="12"/>
      <c r="D98" s="12"/>
      <c r="E98" s="12"/>
      <c r="F98" s="12"/>
      <c r="I98" s="75"/>
      <c r="J98" s="12"/>
      <c r="K98" s="12"/>
      <c r="L98" s="12"/>
    </row>
    <row r="99" spans="1:12" s="52" customFormat="1">
      <c r="A99" s="76"/>
      <c r="B99" s="12"/>
      <c r="C99" s="12"/>
      <c r="D99" s="12"/>
      <c r="E99" s="12"/>
      <c r="F99" s="12"/>
      <c r="I99" s="75"/>
      <c r="J99" s="12"/>
      <c r="K99" s="12"/>
      <c r="L99" s="12"/>
    </row>
    <row r="100" spans="1:12" s="52" customFormat="1">
      <c r="A100" s="76"/>
      <c r="B100" s="12"/>
      <c r="C100" s="12"/>
      <c r="D100" s="12"/>
      <c r="E100" s="12"/>
      <c r="F100" s="12"/>
      <c r="I100" s="75"/>
      <c r="J100" s="12"/>
      <c r="K100" s="12"/>
      <c r="L100" s="12"/>
    </row>
    <row r="101" spans="1:12" s="52" customFormat="1">
      <c r="A101" s="76"/>
      <c r="B101" s="12"/>
      <c r="C101" s="12"/>
      <c r="D101" s="12"/>
      <c r="E101" s="12"/>
      <c r="F101" s="12"/>
      <c r="I101" s="75"/>
      <c r="J101" s="12"/>
      <c r="K101" s="12"/>
      <c r="L101" s="12"/>
    </row>
    <row r="102" spans="1:12" s="52" customFormat="1">
      <c r="A102" s="76"/>
      <c r="B102" s="12"/>
      <c r="C102" s="12"/>
      <c r="D102" s="12"/>
      <c r="E102" s="12"/>
      <c r="F102" s="12"/>
      <c r="I102" s="75"/>
      <c r="J102" s="12"/>
      <c r="K102" s="12"/>
      <c r="L102" s="12"/>
    </row>
    <row r="103" spans="1:12" s="52" customFormat="1">
      <c r="A103" s="76"/>
      <c r="B103" s="12"/>
      <c r="C103" s="12"/>
      <c r="D103" s="12"/>
      <c r="E103" s="12"/>
      <c r="F103" s="12"/>
      <c r="I103" s="75"/>
      <c r="J103" s="12"/>
      <c r="K103" s="12"/>
      <c r="L103" s="12"/>
    </row>
    <row r="104" spans="1:12" s="52" customFormat="1">
      <c r="A104" s="76"/>
      <c r="B104" s="12"/>
      <c r="C104" s="12"/>
      <c r="D104" s="12"/>
      <c r="E104" s="12"/>
      <c r="F104" s="12"/>
      <c r="I104" s="75"/>
      <c r="J104" s="12"/>
      <c r="K104" s="12"/>
      <c r="L104" s="12"/>
    </row>
    <row r="105" spans="1:12" s="52" customFormat="1">
      <c r="A105" s="76"/>
      <c r="B105" s="12"/>
      <c r="C105" s="12"/>
      <c r="D105" s="12"/>
      <c r="E105" s="12"/>
      <c r="F105" s="12"/>
      <c r="I105" s="75"/>
      <c r="J105" s="12"/>
      <c r="K105" s="12"/>
      <c r="L105" s="12"/>
    </row>
    <row r="106" spans="1:12" s="52" customFormat="1">
      <c r="A106" s="76"/>
      <c r="B106" s="12"/>
      <c r="C106" s="12"/>
      <c r="D106" s="12"/>
      <c r="E106" s="12"/>
      <c r="F106" s="12"/>
      <c r="I106" s="75"/>
      <c r="J106" s="12"/>
      <c r="K106" s="12"/>
      <c r="L106" s="12"/>
    </row>
    <row r="107" spans="1:12" s="52" customFormat="1">
      <c r="A107" s="76"/>
      <c r="B107" s="12"/>
      <c r="C107" s="12"/>
      <c r="D107" s="12"/>
      <c r="E107" s="12"/>
      <c r="F107" s="12"/>
      <c r="I107" s="75"/>
      <c r="J107" s="12"/>
      <c r="K107" s="12"/>
      <c r="L107" s="12"/>
    </row>
    <row r="108" spans="1:12" s="52" customFormat="1">
      <c r="A108" s="76"/>
      <c r="B108" s="12"/>
      <c r="C108" s="12"/>
      <c r="D108" s="12"/>
      <c r="E108" s="12"/>
      <c r="F108" s="12"/>
      <c r="I108" s="75"/>
      <c r="J108" s="12"/>
      <c r="K108" s="12"/>
      <c r="L108" s="12"/>
    </row>
    <row r="109" spans="1:12" s="52" customFormat="1">
      <c r="A109" s="76"/>
      <c r="B109" s="12"/>
      <c r="C109" s="12"/>
      <c r="D109" s="12"/>
      <c r="E109" s="12"/>
      <c r="F109" s="12"/>
      <c r="I109" s="75"/>
      <c r="J109" s="12"/>
      <c r="K109" s="12"/>
      <c r="L109" s="12"/>
    </row>
    <row r="110" spans="1:12" s="52" customFormat="1">
      <c r="A110" s="76"/>
      <c r="B110" s="12"/>
      <c r="C110" s="12"/>
      <c r="D110" s="12"/>
      <c r="E110" s="12"/>
      <c r="F110" s="12"/>
      <c r="I110" s="75"/>
      <c r="J110" s="12"/>
      <c r="K110" s="12"/>
      <c r="L110" s="12"/>
    </row>
    <row r="111" spans="1:12" s="52" customFormat="1">
      <c r="A111" s="76"/>
      <c r="B111" s="12"/>
      <c r="C111" s="12"/>
      <c r="D111" s="12"/>
      <c r="E111" s="12"/>
      <c r="F111" s="12"/>
      <c r="I111" s="75"/>
      <c r="J111" s="12"/>
      <c r="K111" s="12"/>
      <c r="L111" s="12"/>
    </row>
    <row r="112" spans="1:12" s="52" customFormat="1">
      <c r="A112" s="76"/>
      <c r="B112" s="12"/>
      <c r="C112" s="12"/>
      <c r="D112" s="12"/>
      <c r="E112" s="12"/>
      <c r="F112" s="12"/>
      <c r="I112" s="75"/>
      <c r="J112" s="12"/>
      <c r="K112" s="12"/>
      <c r="L112" s="12"/>
    </row>
    <row r="113" spans="1:12" s="52" customFormat="1">
      <c r="A113" s="76"/>
      <c r="B113" s="12"/>
      <c r="C113" s="12"/>
      <c r="D113" s="12"/>
      <c r="E113" s="12"/>
      <c r="F113" s="12"/>
      <c r="I113" s="75"/>
      <c r="J113" s="12"/>
      <c r="K113" s="12"/>
      <c r="L113" s="12"/>
    </row>
    <row r="114" spans="1:12" s="52" customFormat="1">
      <c r="A114" s="76"/>
      <c r="B114" s="12"/>
      <c r="C114" s="12"/>
      <c r="D114" s="12"/>
      <c r="E114" s="12"/>
      <c r="F114" s="12"/>
      <c r="I114" s="75"/>
      <c r="J114" s="12"/>
      <c r="K114" s="12"/>
      <c r="L114" s="12"/>
    </row>
    <row r="115" spans="1:12" s="52" customFormat="1">
      <c r="A115" s="76"/>
      <c r="B115" s="12"/>
      <c r="C115" s="12"/>
      <c r="D115" s="12"/>
      <c r="E115" s="12"/>
      <c r="F115" s="12"/>
      <c r="I115" s="75"/>
      <c r="J115" s="12"/>
      <c r="K115" s="12"/>
      <c r="L115" s="12"/>
    </row>
    <row r="116" spans="1:12" s="52" customFormat="1">
      <c r="A116" s="76"/>
      <c r="B116" s="12"/>
      <c r="C116" s="12"/>
      <c r="D116" s="12"/>
      <c r="E116" s="12"/>
      <c r="F116" s="12"/>
      <c r="I116" s="75"/>
      <c r="J116" s="12"/>
      <c r="K116" s="12"/>
      <c r="L116" s="12"/>
    </row>
    <row r="117" spans="1:12" s="52" customFormat="1">
      <c r="A117" s="76"/>
      <c r="B117" s="12"/>
      <c r="C117" s="12"/>
      <c r="D117" s="12"/>
      <c r="E117" s="12"/>
      <c r="F117" s="12"/>
      <c r="I117" s="75"/>
      <c r="J117" s="12"/>
      <c r="K117" s="12"/>
      <c r="L117" s="12"/>
    </row>
    <row r="118" spans="1:12" s="52" customFormat="1">
      <c r="A118" s="76"/>
      <c r="B118" s="12"/>
      <c r="C118" s="12"/>
      <c r="D118" s="12"/>
      <c r="E118" s="12"/>
      <c r="F118" s="12"/>
      <c r="I118" s="75"/>
      <c r="J118" s="12"/>
      <c r="K118" s="12"/>
      <c r="L118" s="12"/>
    </row>
    <row r="119" spans="1:12" s="52" customFormat="1">
      <c r="A119" s="76"/>
      <c r="B119" s="12"/>
      <c r="C119" s="12"/>
      <c r="D119" s="12"/>
      <c r="E119" s="12"/>
      <c r="F119" s="12"/>
      <c r="I119" s="75"/>
      <c r="J119" s="12"/>
      <c r="K119" s="12"/>
      <c r="L119" s="12"/>
    </row>
    <row r="120" spans="1:12" s="52" customFormat="1">
      <c r="A120" s="76"/>
      <c r="B120" s="12"/>
      <c r="C120" s="12"/>
      <c r="D120" s="12"/>
      <c r="E120" s="12"/>
      <c r="F120" s="12"/>
      <c r="I120" s="75"/>
      <c r="J120" s="12"/>
      <c r="K120" s="12"/>
      <c r="L120" s="12"/>
    </row>
    <row r="121" spans="1:12" s="52" customFormat="1">
      <c r="A121" s="76"/>
      <c r="B121" s="12"/>
      <c r="C121" s="12"/>
      <c r="D121" s="12"/>
      <c r="E121" s="12"/>
      <c r="F121" s="12"/>
      <c r="I121" s="75"/>
      <c r="J121" s="12"/>
      <c r="K121" s="12"/>
      <c r="L121" s="12"/>
    </row>
    <row r="122" spans="1:12" s="52" customFormat="1">
      <c r="A122" s="76"/>
      <c r="B122" s="12"/>
      <c r="C122" s="12"/>
      <c r="D122" s="12"/>
      <c r="E122" s="12"/>
      <c r="F122" s="12"/>
      <c r="I122" s="75"/>
      <c r="J122" s="12"/>
      <c r="K122" s="12"/>
      <c r="L122" s="12"/>
    </row>
    <row r="123" spans="1:12" s="52" customFormat="1">
      <c r="A123" s="76"/>
      <c r="B123" s="12"/>
      <c r="C123" s="12"/>
      <c r="D123" s="12"/>
      <c r="E123" s="12"/>
      <c r="F123" s="12"/>
      <c r="I123" s="75"/>
      <c r="J123" s="12"/>
      <c r="K123" s="12"/>
      <c r="L123" s="12"/>
    </row>
    <row r="124" spans="1:12" s="52" customFormat="1">
      <c r="A124" s="76"/>
      <c r="B124" s="12"/>
      <c r="C124" s="12"/>
      <c r="D124" s="12"/>
      <c r="E124" s="12"/>
      <c r="F124" s="12"/>
      <c r="I124" s="75"/>
      <c r="J124" s="12"/>
      <c r="K124" s="12"/>
      <c r="L124" s="12"/>
    </row>
    <row r="125" spans="1:12" s="52" customFormat="1">
      <c r="A125" s="76"/>
      <c r="B125" s="12"/>
      <c r="C125" s="12"/>
      <c r="D125" s="12"/>
      <c r="E125" s="12"/>
      <c r="F125" s="12"/>
      <c r="I125" s="75"/>
      <c r="J125" s="12"/>
      <c r="K125" s="12"/>
      <c r="L125" s="12"/>
    </row>
    <row r="126" spans="1:12" s="52" customFormat="1">
      <c r="A126" s="76"/>
      <c r="B126" s="12"/>
      <c r="C126" s="12"/>
      <c r="D126" s="12"/>
      <c r="E126" s="12"/>
      <c r="F126" s="12"/>
      <c r="I126" s="75"/>
      <c r="J126" s="12"/>
      <c r="K126" s="12"/>
      <c r="L126" s="12"/>
    </row>
    <row r="127" spans="1:12" s="52" customFormat="1">
      <c r="A127" s="76"/>
      <c r="B127" s="12"/>
      <c r="C127" s="12"/>
      <c r="D127" s="12"/>
      <c r="E127" s="12"/>
      <c r="F127" s="12"/>
      <c r="I127" s="75"/>
      <c r="J127" s="12"/>
      <c r="K127" s="12"/>
      <c r="L127" s="12"/>
    </row>
    <row r="128" spans="1:12" s="52" customFormat="1">
      <c r="A128" s="76"/>
      <c r="B128" s="12"/>
      <c r="C128" s="12"/>
      <c r="D128" s="12"/>
      <c r="E128" s="12"/>
      <c r="F128" s="12"/>
      <c r="I128" s="75"/>
      <c r="J128" s="12"/>
      <c r="K128" s="12"/>
      <c r="L128" s="12"/>
    </row>
    <row r="129" spans="1:12" s="52" customFormat="1">
      <c r="A129" s="76"/>
      <c r="B129" s="12"/>
      <c r="C129" s="12"/>
      <c r="D129" s="12"/>
      <c r="E129" s="12"/>
      <c r="F129" s="12"/>
      <c r="I129" s="75"/>
      <c r="J129" s="12"/>
      <c r="K129" s="12"/>
      <c r="L129" s="12"/>
    </row>
    <row r="130" spans="1:12" s="52" customFormat="1">
      <c r="A130" s="76"/>
      <c r="B130" s="12"/>
      <c r="C130" s="12"/>
      <c r="D130" s="12"/>
      <c r="E130" s="12"/>
      <c r="F130" s="12"/>
      <c r="I130" s="75"/>
      <c r="J130" s="12"/>
      <c r="K130" s="12"/>
      <c r="L130" s="12"/>
    </row>
    <row r="131" spans="1:12" s="52" customFormat="1">
      <c r="A131" s="76"/>
      <c r="B131" s="12"/>
      <c r="C131" s="12"/>
      <c r="D131" s="12"/>
      <c r="E131" s="12"/>
      <c r="F131" s="12"/>
      <c r="I131" s="75"/>
      <c r="J131" s="12"/>
      <c r="K131" s="12"/>
      <c r="L131" s="12"/>
    </row>
    <row r="132" spans="1:12" s="52" customFormat="1">
      <c r="A132" s="76"/>
      <c r="B132" s="12"/>
      <c r="C132" s="12"/>
      <c r="D132" s="12"/>
      <c r="E132" s="12"/>
      <c r="F132" s="12"/>
      <c r="I132" s="75"/>
      <c r="J132" s="12"/>
      <c r="K132" s="12"/>
      <c r="L132" s="12"/>
    </row>
    <row r="133" spans="1:12" s="52" customFormat="1">
      <c r="A133" s="76"/>
      <c r="B133" s="12"/>
      <c r="C133" s="12"/>
      <c r="D133" s="12"/>
      <c r="E133" s="12"/>
      <c r="F133" s="12"/>
      <c r="I133" s="75"/>
      <c r="J133" s="12"/>
      <c r="K133" s="12"/>
      <c r="L133" s="12"/>
    </row>
    <row r="134" spans="1:12" s="52" customFormat="1">
      <c r="A134" s="76"/>
      <c r="B134" s="12"/>
      <c r="C134" s="12"/>
      <c r="D134" s="12"/>
      <c r="E134" s="12"/>
      <c r="F134" s="12"/>
      <c r="I134" s="75"/>
      <c r="J134" s="12"/>
      <c r="K134" s="12"/>
      <c r="L134" s="12"/>
    </row>
    <row r="135" spans="1:12" s="52" customFormat="1">
      <c r="A135" s="76"/>
      <c r="B135" s="12"/>
      <c r="C135" s="12"/>
      <c r="D135" s="12"/>
      <c r="E135" s="12"/>
      <c r="F135" s="12"/>
      <c r="I135" s="75"/>
      <c r="J135" s="12"/>
      <c r="K135" s="12"/>
      <c r="L135" s="12"/>
    </row>
    <row r="136" spans="1:12" s="52" customFormat="1">
      <c r="A136" s="76"/>
      <c r="B136" s="12"/>
      <c r="C136" s="12"/>
      <c r="D136" s="12"/>
      <c r="E136" s="12"/>
      <c r="F136" s="12"/>
      <c r="I136" s="75"/>
      <c r="J136" s="12"/>
      <c r="K136" s="12"/>
      <c r="L136" s="12"/>
    </row>
    <row r="137" spans="1:12" s="52" customFormat="1">
      <c r="A137" s="76"/>
      <c r="B137" s="12"/>
      <c r="C137" s="12"/>
      <c r="D137" s="12"/>
      <c r="E137" s="12"/>
      <c r="F137" s="12"/>
      <c r="I137" s="75"/>
      <c r="J137" s="12"/>
      <c r="K137" s="12"/>
      <c r="L137" s="12"/>
    </row>
    <row r="138" spans="1:12" s="52" customFormat="1">
      <c r="A138" s="76"/>
      <c r="B138" s="12"/>
      <c r="C138" s="12"/>
      <c r="D138" s="12"/>
      <c r="E138" s="12"/>
      <c r="F138" s="12"/>
      <c r="I138" s="75"/>
      <c r="J138" s="12"/>
      <c r="K138" s="12"/>
      <c r="L138" s="12"/>
    </row>
    <row r="139" spans="1:12" s="52" customFormat="1">
      <c r="A139" s="76"/>
      <c r="B139" s="12"/>
      <c r="C139" s="12"/>
      <c r="D139" s="12"/>
      <c r="E139" s="12"/>
      <c r="F139" s="12"/>
      <c r="I139" s="75"/>
      <c r="J139" s="12"/>
      <c r="K139" s="12"/>
      <c r="L139" s="12"/>
    </row>
    <row r="140" spans="1:12" s="52" customFormat="1">
      <c r="A140" s="76"/>
      <c r="B140" s="12"/>
      <c r="C140" s="12"/>
      <c r="D140" s="12"/>
      <c r="E140" s="12"/>
      <c r="F140" s="12"/>
      <c r="I140" s="75"/>
      <c r="J140" s="12"/>
      <c r="K140" s="12"/>
      <c r="L140" s="12"/>
    </row>
    <row r="141" spans="1:12" s="52" customFormat="1">
      <c r="A141" s="76"/>
      <c r="B141" s="12"/>
      <c r="C141" s="12"/>
      <c r="D141" s="12"/>
      <c r="E141" s="12"/>
      <c r="F141" s="12"/>
      <c r="I141" s="75"/>
      <c r="J141" s="12"/>
      <c r="K141" s="12"/>
      <c r="L141" s="12"/>
    </row>
    <row r="142" spans="1:12" s="52" customFormat="1">
      <c r="A142" s="76"/>
      <c r="B142" s="12"/>
      <c r="C142" s="12"/>
      <c r="D142" s="12"/>
      <c r="E142" s="12"/>
      <c r="F142" s="12"/>
      <c r="I142" s="75"/>
      <c r="J142" s="12"/>
      <c r="K142" s="12"/>
      <c r="L142" s="12"/>
    </row>
    <row r="143" spans="1:12" s="52" customFormat="1">
      <c r="A143" s="76"/>
      <c r="B143" s="12"/>
      <c r="C143" s="12"/>
      <c r="D143" s="12"/>
      <c r="E143" s="12"/>
      <c r="F143" s="12"/>
      <c r="I143" s="75"/>
      <c r="J143" s="12"/>
      <c r="K143" s="12"/>
      <c r="L143" s="12"/>
    </row>
    <row r="144" spans="1:12" s="52" customFormat="1">
      <c r="A144" s="76"/>
      <c r="B144" s="12"/>
      <c r="C144" s="12"/>
      <c r="D144" s="12"/>
      <c r="E144" s="12"/>
      <c r="F144" s="12"/>
      <c r="I144" s="75"/>
      <c r="J144" s="12"/>
      <c r="K144" s="12"/>
      <c r="L144" s="12"/>
    </row>
    <row r="145" spans="1:12" s="52" customFormat="1">
      <c r="A145" s="76"/>
      <c r="B145" s="12"/>
      <c r="C145" s="12"/>
      <c r="D145" s="12"/>
      <c r="E145" s="12"/>
      <c r="F145" s="12"/>
      <c r="I145" s="75"/>
      <c r="J145" s="12"/>
      <c r="K145" s="12"/>
      <c r="L145" s="12"/>
    </row>
    <row r="146" spans="1:12" s="52" customFormat="1">
      <c r="A146" s="76"/>
      <c r="B146" s="12"/>
      <c r="C146" s="12"/>
      <c r="D146" s="12"/>
      <c r="E146" s="12"/>
      <c r="F146" s="12"/>
      <c r="I146" s="75"/>
      <c r="J146" s="12"/>
      <c r="K146" s="12"/>
      <c r="L146" s="12"/>
    </row>
    <row r="147" spans="1:12" s="52" customFormat="1">
      <c r="A147" s="76"/>
      <c r="B147" s="12"/>
      <c r="C147" s="12"/>
      <c r="D147" s="12"/>
      <c r="E147" s="12"/>
      <c r="F147" s="12"/>
      <c r="I147" s="75"/>
      <c r="J147" s="12"/>
      <c r="K147" s="12"/>
      <c r="L147" s="12"/>
    </row>
    <row r="148" spans="1:12" s="52" customFormat="1">
      <c r="A148" s="76"/>
      <c r="B148" s="12"/>
      <c r="C148" s="12"/>
      <c r="D148" s="12"/>
      <c r="E148" s="12"/>
      <c r="F148" s="12"/>
      <c r="I148" s="75"/>
      <c r="J148" s="12"/>
      <c r="K148" s="12"/>
      <c r="L148" s="12"/>
    </row>
    <row r="149" spans="1:12" s="52" customFormat="1">
      <c r="A149" s="76"/>
      <c r="B149" s="12"/>
      <c r="C149" s="12"/>
      <c r="D149" s="12"/>
      <c r="E149" s="12"/>
      <c r="F149" s="12"/>
      <c r="I149" s="75"/>
      <c r="J149" s="12"/>
      <c r="K149" s="12"/>
      <c r="L149" s="12"/>
    </row>
    <row r="150" spans="1:12" s="52" customFormat="1">
      <c r="A150" s="76"/>
      <c r="B150" s="12"/>
      <c r="C150" s="12"/>
      <c r="D150" s="12"/>
      <c r="E150" s="12"/>
      <c r="F150" s="12"/>
      <c r="I150" s="75"/>
      <c r="J150" s="12"/>
      <c r="K150" s="12"/>
      <c r="L150" s="12"/>
    </row>
    <row r="151" spans="1:12" s="52" customFormat="1">
      <c r="A151" s="76"/>
      <c r="B151" s="12"/>
      <c r="C151" s="12"/>
      <c r="D151" s="12"/>
      <c r="E151" s="12"/>
      <c r="F151" s="12"/>
      <c r="I151" s="75"/>
      <c r="J151" s="12"/>
      <c r="K151" s="12"/>
      <c r="L151" s="12"/>
    </row>
    <row r="152" spans="1:12" s="52" customFormat="1">
      <c r="A152" s="76"/>
      <c r="B152" s="12"/>
      <c r="C152" s="12"/>
      <c r="D152" s="12"/>
      <c r="E152" s="12"/>
      <c r="F152" s="12"/>
      <c r="I152" s="75"/>
      <c r="J152" s="12"/>
      <c r="K152" s="12"/>
      <c r="L152" s="12"/>
    </row>
    <row r="153" spans="1:12" s="52" customFormat="1">
      <c r="A153" s="76"/>
      <c r="B153" s="12"/>
      <c r="C153" s="12"/>
      <c r="D153" s="12"/>
      <c r="E153" s="12"/>
      <c r="F153" s="12"/>
      <c r="I153" s="75"/>
      <c r="J153" s="12"/>
      <c r="K153" s="12"/>
      <c r="L153" s="12"/>
    </row>
    <row r="154" spans="1:12" s="52" customFormat="1">
      <c r="A154" s="76"/>
      <c r="B154" s="12"/>
      <c r="C154" s="12"/>
      <c r="D154" s="12"/>
      <c r="E154" s="12"/>
      <c r="F154" s="12"/>
      <c r="I154" s="75"/>
      <c r="J154" s="12"/>
      <c r="K154" s="12"/>
      <c r="L154" s="12"/>
    </row>
    <row r="155" spans="1:12" s="52" customFormat="1">
      <c r="A155" s="76"/>
      <c r="B155" s="12"/>
      <c r="C155" s="12"/>
      <c r="D155" s="12"/>
      <c r="E155" s="12"/>
      <c r="F155" s="12"/>
      <c r="I155" s="75"/>
      <c r="J155" s="12"/>
      <c r="K155" s="12"/>
      <c r="L155" s="12"/>
    </row>
    <row r="156" spans="1:12" s="52" customFormat="1">
      <c r="A156" s="76"/>
      <c r="B156" s="12"/>
      <c r="C156" s="12"/>
      <c r="D156" s="12"/>
      <c r="E156" s="12"/>
      <c r="F156" s="12"/>
      <c r="I156" s="75"/>
      <c r="J156" s="12"/>
      <c r="K156" s="12"/>
      <c r="L156" s="12"/>
    </row>
    <row r="157" spans="1:12" s="52" customFormat="1">
      <c r="A157" s="76"/>
      <c r="B157" s="12"/>
      <c r="C157" s="12"/>
      <c r="D157" s="12"/>
      <c r="E157" s="12"/>
      <c r="F157" s="12"/>
      <c r="I157" s="75"/>
      <c r="J157" s="12"/>
      <c r="K157" s="12"/>
      <c r="L157" s="12"/>
    </row>
    <row r="158" spans="1:12" s="52" customFormat="1">
      <c r="A158" s="76"/>
      <c r="B158" s="12"/>
      <c r="C158" s="12"/>
      <c r="D158" s="12"/>
      <c r="E158" s="12"/>
      <c r="F158" s="12"/>
      <c r="I158" s="75"/>
      <c r="J158" s="12"/>
      <c r="K158" s="12"/>
      <c r="L158" s="12"/>
    </row>
    <row r="159" spans="1:12" s="52" customFormat="1">
      <c r="A159" s="76"/>
      <c r="B159" s="12"/>
      <c r="C159" s="12"/>
      <c r="D159" s="12"/>
      <c r="E159" s="12"/>
      <c r="F159" s="12"/>
      <c r="I159" s="75"/>
      <c r="J159" s="12"/>
      <c r="K159" s="12"/>
      <c r="L159" s="12"/>
    </row>
    <row r="160" spans="1:12" s="52" customFormat="1">
      <c r="A160" s="76"/>
      <c r="B160" s="12"/>
      <c r="C160" s="12"/>
      <c r="D160" s="12"/>
      <c r="E160" s="12"/>
      <c r="F160" s="12"/>
      <c r="I160" s="75"/>
      <c r="J160" s="12"/>
      <c r="K160" s="12"/>
      <c r="L160" s="12"/>
    </row>
    <row r="161" spans="1:12" s="52" customFormat="1">
      <c r="A161" s="76"/>
      <c r="B161" s="12"/>
      <c r="C161" s="12"/>
      <c r="D161" s="12"/>
      <c r="E161" s="12"/>
      <c r="F161" s="12"/>
      <c r="I161" s="75"/>
      <c r="J161" s="12"/>
      <c r="K161" s="12"/>
      <c r="L161" s="12"/>
    </row>
    <row r="162" spans="1:12" s="52" customFormat="1">
      <c r="A162" s="76"/>
      <c r="B162" s="12"/>
      <c r="C162" s="12"/>
      <c r="D162" s="12"/>
      <c r="E162" s="12"/>
      <c r="F162" s="12"/>
      <c r="I162" s="75"/>
      <c r="J162" s="12"/>
      <c r="K162" s="12"/>
      <c r="L162" s="12"/>
    </row>
    <row r="163" spans="1:12" s="52" customFormat="1">
      <c r="A163" s="76"/>
      <c r="B163" s="12"/>
      <c r="C163" s="12"/>
      <c r="D163" s="12"/>
      <c r="E163" s="12"/>
      <c r="F163" s="12"/>
      <c r="I163" s="75"/>
      <c r="J163" s="12"/>
      <c r="K163" s="12"/>
      <c r="L163" s="12"/>
    </row>
    <row r="164" spans="1:12" s="52" customFormat="1">
      <c r="A164" s="76"/>
      <c r="B164" s="12"/>
      <c r="C164" s="12"/>
      <c r="D164" s="12"/>
      <c r="E164" s="12"/>
      <c r="F164" s="12"/>
      <c r="I164" s="75"/>
      <c r="J164" s="12"/>
      <c r="K164" s="12"/>
      <c r="L164" s="12"/>
    </row>
    <row r="165" spans="1:12" s="52" customFormat="1">
      <c r="A165" s="76"/>
      <c r="B165" s="12"/>
      <c r="C165" s="12"/>
      <c r="D165" s="12"/>
      <c r="E165" s="12"/>
      <c r="F165" s="12"/>
      <c r="I165" s="75"/>
      <c r="J165" s="12"/>
      <c r="K165" s="12"/>
      <c r="L165" s="12"/>
    </row>
    <row r="166" spans="1:12" s="52" customFormat="1">
      <c r="A166" s="76"/>
      <c r="B166" s="12"/>
      <c r="C166" s="12"/>
      <c r="D166" s="12"/>
      <c r="E166" s="12"/>
      <c r="F166" s="12"/>
      <c r="I166" s="75"/>
      <c r="J166" s="12"/>
      <c r="K166" s="12"/>
      <c r="L166" s="12"/>
    </row>
    <row r="167" spans="1:12" s="52" customFormat="1">
      <c r="A167" s="76"/>
      <c r="B167" s="12"/>
      <c r="C167" s="12"/>
      <c r="D167" s="12"/>
      <c r="E167" s="12"/>
      <c r="F167" s="12"/>
      <c r="I167" s="75"/>
      <c r="J167" s="12"/>
      <c r="K167" s="12"/>
      <c r="L167" s="12"/>
    </row>
    <row r="168" spans="1:12" s="52" customFormat="1">
      <c r="A168" s="76"/>
      <c r="B168" s="12"/>
      <c r="C168" s="12"/>
      <c r="D168" s="12"/>
      <c r="E168" s="12"/>
      <c r="F168" s="12"/>
      <c r="I168" s="75"/>
      <c r="J168" s="12"/>
      <c r="K168" s="12"/>
      <c r="L168" s="12"/>
    </row>
    <row r="169" spans="1:12" s="52" customFormat="1">
      <c r="A169" s="76"/>
      <c r="B169" s="12"/>
      <c r="C169" s="12"/>
      <c r="D169" s="12"/>
      <c r="E169" s="12"/>
      <c r="F169" s="12"/>
      <c r="I169" s="75"/>
      <c r="J169" s="12"/>
      <c r="K169" s="12"/>
      <c r="L169" s="12"/>
    </row>
    <row r="170" spans="1:12" s="52" customFormat="1">
      <c r="A170" s="76"/>
      <c r="B170" s="12"/>
      <c r="C170" s="12"/>
      <c r="D170" s="12"/>
      <c r="E170" s="12"/>
      <c r="F170" s="12"/>
      <c r="I170" s="75"/>
      <c r="J170" s="12"/>
      <c r="K170" s="12"/>
      <c r="L170" s="12"/>
    </row>
    <row r="171" spans="1:12" s="52" customFormat="1">
      <c r="A171" s="76"/>
      <c r="B171" s="12"/>
      <c r="C171" s="12"/>
      <c r="D171" s="12"/>
      <c r="E171" s="12"/>
      <c r="F171" s="12"/>
      <c r="I171" s="75"/>
      <c r="J171" s="12"/>
      <c r="K171" s="12"/>
      <c r="L171" s="12"/>
    </row>
    <row r="172" spans="1:12" s="52" customFormat="1">
      <c r="A172" s="76"/>
      <c r="B172" s="12"/>
      <c r="C172" s="12"/>
      <c r="D172" s="12"/>
      <c r="E172" s="12"/>
      <c r="F172" s="12"/>
      <c r="I172" s="75"/>
      <c r="J172" s="12"/>
      <c r="K172" s="12"/>
      <c r="L172" s="12"/>
    </row>
    <row r="173" spans="1:12" s="52" customFormat="1">
      <c r="A173" s="76"/>
      <c r="B173" s="12"/>
      <c r="C173" s="12"/>
      <c r="D173" s="12"/>
      <c r="E173" s="12"/>
      <c r="F173" s="12"/>
      <c r="I173" s="75"/>
      <c r="J173" s="12"/>
      <c r="K173" s="12"/>
      <c r="L173" s="12"/>
    </row>
    <row r="174" spans="1:12" s="52" customFormat="1">
      <c r="A174" s="76"/>
      <c r="B174" s="12"/>
      <c r="C174" s="12"/>
      <c r="D174" s="12"/>
      <c r="E174" s="12"/>
      <c r="F174" s="12"/>
      <c r="I174" s="75"/>
      <c r="J174" s="12"/>
      <c r="K174" s="12"/>
      <c r="L174" s="12"/>
    </row>
    <row r="175" spans="1:12" s="52" customFormat="1">
      <c r="A175" s="76"/>
      <c r="B175" s="12"/>
      <c r="C175" s="12"/>
      <c r="D175" s="12"/>
      <c r="E175" s="12"/>
      <c r="F175" s="12"/>
      <c r="I175" s="75"/>
      <c r="J175" s="12"/>
      <c r="K175" s="12"/>
      <c r="L175" s="12"/>
    </row>
    <row r="176" spans="1:12" s="52" customFormat="1">
      <c r="A176" s="76"/>
      <c r="B176" s="12"/>
      <c r="C176" s="12"/>
      <c r="D176" s="12"/>
      <c r="E176" s="12"/>
      <c r="F176" s="12"/>
      <c r="I176" s="75"/>
      <c r="J176" s="12"/>
      <c r="K176" s="12"/>
      <c r="L176" s="12"/>
    </row>
    <row r="177" spans="1:12" s="52" customFormat="1">
      <c r="A177" s="76"/>
      <c r="B177" s="12"/>
      <c r="C177" s="12"/>
      <c r="D177" s="12"/>
      <c r="E177" s="12"/>
      <c r="F177" s="12"/>
      <c r="I177" s="75"/>
      <c r="J177" s="12"/>
      <c r="K177" s="12"/>
      <c r="L177" s="12"/>
    </row>
    <row r="178" spans="1:12" s="52" customFormat="1">
      <c r="A178" s="76"/>
      <c r="B178" s="12"/>
      <c r="C178" s="12"/>
      <c r="D178" s="12"/>
      <c r="E178" s="12"/>
      <c r="F178" s="12"/>
      <c r="I178" s="75"/>
      <c r="J178" s="12"/>
      <c r="K178" s="12"/>
      <c r="L178" s="12"/>
    </row>
    <row r="179" spans="1:12" s="52" customFormat="1">
      <c r="A179" s="76"/>
      <c r="B179" s="12"/>
      <c r="C179" s="12"/>
      <c r="D179" s="12"/>
      <c r="E179" s="12"/>
      <c r="F179" s="12"/>
      <c r="I179" s="75"/>
      <c r="J179" s="12"/>
      <c r="K179" s="12"/>
      <c r="L179" s="12"/>
    </row>
    <row r="180" spans="1:12" s="52" customFormat="1">
      <c r="A180" s="76"/>
      <c r="B180" s="12"/>
      <c r="C180" s="12"/>
      <c r="D180" s="12"/>
      <c r="E180" s="12"/>
      <c r="F180" s="12"/>
      <c r="I180" s="75"/>
      <c r="J180" s="12"/>
      <c r="K180" s="12"/>
      <c r="L180" s="12"/>
    </row>
    <row r="181" spans="1:12" s="52" customFormat="1">
      <c r="A181" s="76"/>
      <c r="B181" s="12"/>
      <c r="C181" s="12"/>
      <c r="D181" s="12"/>
      <c r="E181" s="12"/>
      <c r="F181" s="12"/>
      <c r="I181" s="75"/>
      <c r="J181" s="12"/>
      <c r="K181" s="12"/>
      <c r="L181" s="12"/>
    </row>
    <row r="182" spans="1:12" s="52" customFormat="1">
      <c r="A182" s="76"/>
      <c r="B182" s="12"/>
      <c r="C182" s="12"/>
      <c r="D182" s="12"/>
      <c r="E182" s="12"/>
      <c r="F182" s="12"/>
      <c r="I182" s="75"/>
      <c r="J182" s="12"/>
      <c r="K182" s="12"/>
      <c r="L182" s="12"/>
    </row>
    <row r="183" spans="1:12" s="52" customFormat="1">
      <c r="A183" s="76"/>
      <c r="B183" s="12"/>
      <c r="C183" s="12"/>
      <c r="D183" s="12"/>
      <c r="E183" s="12"/>
      <c r="F183" s="12"/>
      <c r="I183" s="75"/>
      <c r="J183" s="12"/>
      <c r="K183" s="12"/>
      <c r="L183" s="12"/>
    </row>
    <row r="184" spans="1:12" s="52" customFormat="1">
      <c r="A184" s="76"/>
      <c r="B184" s="12"/>
      <c r="C184" s="12"/>
      <c r="D184" s="12"/>
      <c r="E184" s="12"/>
      <c r="F184" s="12"/>
      <c r="I184" s="75"/>
      <c r="J184" s="12"/>
      <c r="K184" s="12"/>
      <c r="L184" s="12"/>
    </row>
    <row r="185" spans="1:12" s="52" customFormat="1">
      <c r="A185" s="76"/>
      <c r="B185" s="12"/>
      <c r="C185" s="12"/>
      <c r="D185" s="12"/>
      <c r="E185" s="12"/>
      <c r="F185" s="12"/>
      <c r="I185" s="75"/>
      <c r="J185" s="12"/>
      <c r="K185" s="12"/>
      <c r="L185" s="12"/>
    </row>
    <row r="186" spans="1:12" s="52" customFormat="1">
      <c r="A186" s="76"/>
      <c r="B186" s="12"/>
      <c r="C186" s="12"/>
      <c r="D186" s="12"/>
      <c r="E186" s="12"/>
      <c r="F186" s="12"/>
      <c r="I186" s="75"/>
      <c r="J186" s="12"/>
      <c r="K186" s="12"/>
      <c r="L186" s="12"/>
    </row>
    <row r="187" spans="1:12" s="52" customFormat="1">
      <c r="A187" s="76"/>
      <c r="B187" s="12"/>
      <c r="C187" s="12"/>
      <c r="D187" s="12"/>
      <c r="E187" s="12"/>
      <c r="F187" s="12"/>
      <c r="I187" s="75"/>
      <c r="J187" s="12"/>
      <c r="K187" s="12"/>
      <c r="L187" s="12"/>
    </row>
    <row r="188" spans="1:12" s="52" customFormat="1">
      <c r="A188" s="76"/>
      <c r="B188" s="12"/>
      <c r="C188" s="12"/>
      <c r="D188" s="12"/>
      <c r="E188" s="12"/>
      <c r="F188" s="12"/>
      <c r="I188" s="75"/>
      <c r="J188" s="12"/>
      <c r="K188" s="12"/>
      <c r="L188" s="12"/>
    </row>
    <row r="189" spans="1:12" s="52" customFormat="1">
      <c r="A189" s="76"/>
      <c r="B189" s="12"/>
      <c r="C189" s="12"/>
      <c r="D189" s="12"/>
      <c r="E189" s="12"/>
      <c r="F189" s="12"/>
      <c r="I189" s="75"/>
      <c r="J189" s="12"/>
      <c r="K189" s="12"/>
      <c r="L189" s="12"/>
    </row>
    <row r="190" spans="1:12" s="52" customFormat="1">
      <c r="A190" s="76"/>
      <c r="B190" s="12"/>
      <c r="C190" s="12"/>
      <c r="D190" s="12"/>
      <c r="E190" s="12"/>
      <c r="F190" s="12"/>
      <c r="I190" s="75"/>
      <c r="J190" s="12"/>
      <c r="K190" s="12"/>
      <c r="L190" s="12"/>
    </row>
    <row r="191" spans="1:12" s="52" customFormat="1">
      <c r="A191" s="76"/>
      <c r="B191" s="12"/>
      <c r="C191" s="12"/>
      <c r="D191" s="12"/>
      <c r="E191" s="12"/>
      <c r="F191" s="12"/>
      <c r="I191" s="75"/>
      <c r="J191" s="12"/>
      <c r="K191" s="12"/>
      <c r="L191" s="12"/>
    </row>
    <row r="192" spans="1:12" s="52" customFormat="1">
      <c r="A192" s="76"/>
      <c r="B192" s="12"/>
      <c r="C192" s="12"/>
      <c r="D192" s="12"/>
      <c r="E192" s="12"/>
      <c r="F192" s="12"/>
      <c r="I192" s="75"/>
      <c r="J192" s="12"/>
      <c r="K192" s="12"/>
      <c r="L192" s="12"/>
    </row>
    <row r="193" spans="1:12" s="52" customFormat="1">
      <c r="A193" s="76"/>
      <c r="B193" s="12"/>
      <c r="C193" s="12"/>
      <c r="D193" s="12"/>
      <c r="E193" s="12"/>
      <c r="F193" s="12"/>
      <c r="I193" s="75"/>
      <c r="J193" s="12"/>
      <c r="K193" s="12"/>
      <c r="L193" s="12"/>
    </row>
    <row r="194" spans="1:12" s="52" customFormat="1">
      <c r="A194" s="76"/>
      <c r="B194" s="12"/>
      <c r="C194" s="12"/>
      <c r="D194" s="12"/>
      <c r="E194" s="12"/>
      <c r="F194" s="12"/>
      <c r="I194" s="75"/>
      <c r="J194" s="12"/>
      <c r="K194" s="12"/>
      <c r="L194" s="12"/>
    </row>
    <row r="195" spans="1:12" s="52" customFormat="1">
      <c r="A195" s="76"/>
      <c r="B195" s="12"/>
      <c r="C195" s="12"/>
      <c r="D195" s="12"/>
      <c r="E195" s="12"/>
      <c r="F195" s="12"/>
      <c r="I195" s="75"/>
      <c r="J195" s="12"/>
      <c r="K195" s="12"/>
      <c r="L195" s="12"/>
    </row>
    <row r="196" spans="1:12" s="52" customFormat="1">
      <c r="A196" s="76"/>
      <c r="B196" s="12"/>
      <c r="C196" s="12"/>
      <c r="D196" s="12"/>
      <c r="E196" s="12"/>
      <c r="F196" s="12"/>
      <c r="I196" s="75"/>
      <c r="J196" s="12"/>
      <c r="K196" s="12"/>
      <c r="L196" s="12"/>
    </row>
    <row r="197" spans="1:12" s="52" customFormat="1">
      <c r="A197" s="76"/>
      <c r="B197" s="12"/>
      <c r="C197" s="12"/>
      <c r="D197" s="12"/>
      <c r="E197" s="12"/>
      <c r="F197" s="12"/>
      <c r="I197" s="75"/>
      <c r="J197" s="12"/>
      <c r="K197" s="12"/>
      <c r="L197" s="12"/>
    </row>
    <row r="198" spans="1:12" s="52" customFormat="1">
      <c r="A198" s="76"/>
      <c r="B198" s="12"/>
      <c r="C198" s="12"/>
      <c r="D198" s="12"/>
      <c r="E198" s="12"/>
      <c r="F198" s="12"/>
      <c r="I198" s="75"/>
      <c r="J198" s="12"/>
      <c r="K198" s="12"/>
      <c r="L198" s="12"/>
    </row>
    <row r="199" spans="1:12" s="52" customFormat="1">
      <c r="A199" s="76"/>
      <c r="B199" s="12"/>
      <c r="C199" s="12"/>
      <c r="D199" s="12"/>
      <c r="E199" s="12"/>
      <c r="F199" s="12"/>
      <c r="I199" s="75"/>
      <c r="J199" s="12"/>
      <c r="K199" s="12"/>
      <c r="L199" s="12"/>
    </row>
    <row r="200" spans="1:12" s="52" customFormat="1">
      <c r="A200" s="76"/>
      <c r="B200" s="12"/>
      <c r="C200" s="12"/>
      <c r="D200" s="12"/>
      <c r="E200" s="12"/>
      <c r="F200" s="12"/>
      <c r="I200" s="75"/>
      <c r="J200" s="12"/>
      <c r="K200" s="12"/>
      <c r="L200" s="12"/>
    </row>
    <row r="201" spans="1:12" s="52" customFormat="1">
      <c r="A201" s="76"/>
      <c r="B201" s="12"/>
      <c r="C201" s="12"/>
      <c r="D201" s="12"/>
      <c r="E201" s="12"/>
      <c r="F201" s="12"/>
      <c r="I201" s="75"/>
      <c r="J201" s="12"/>
      <c r="K201" s="12"/>
      <c r="L201" s="12"/>
    </row>
    <row r="202" spans="1:12" s="52" customFormat="1">
      <c r="A202" s="76"/>
      <c r="B202" s="12"/>
      <c r="C202" s="12"/>
      <c r="D202" s="12"/>
      <c r="E202" s="12"/>
      <c r="F202" s="12"/>
      <c r="I202" s="75"/>
      <c r="J202" s="12"/>
      <c r="K202" s="12"/>
      <c r="L202" s="12"/>
    </row>
    <row r="203" spans="1:12" s="52" customFormat="1">
      <c r="A203" s="76"/>
      <c r="B203" s="12"/>
      <c r="C203" s="12"/>
      <c r="D203" s="12"/>
      <c r="E203" s="12"/>
      <c r="F203" s="12"/>
      <c r="I203" s="75"/>
      <c r="J203" s="12"/>
      <c r="K203" s="12"/>
      <c r="L203" s="12"/>
    </row>
    <row r="204" spans="1:12" s="52" customFormat="1">
      <c r="A204" s="76"/>
      <c r="B204" s="12"/>
      <c r="C204" s="12"/>
      <c r="D204" s="12"/>
      <c r="E204" s="12"/>
      <c r="F204" s="12"/>
      <c r="I204" s="75"/>
      <c r="J204" s="12"/>
      <c r="K204" s="12"/>
      <c r="L204" s="12"/>
    </row>
    <row r="205" spans="1:12" s="52" customFormat="1">
      <c r="A205" s="76"/>
      <c r="B205" s="12"/>
      <c r="C205" s="12"/>
      <c r="D205" s="12"/>
      <c r="E205" s="12"/>
      <c r="F205" s="12"/>
      <c r="I205" s="75"/>
      <c r="J205" s="12"/>
      <c r="K205" s="12"/>
      <c r="L205" s="12"/>
    </row>
    <row r="206" spans="1:12" s="52" customFormat="1">
      <c r="A206" s="76"/>
      <c r="B206" s="12"/>
      <c r="C206" s="12"/>
      <c r="D206" s="12"/>
      <c r="E206" s="12"/>
      <c r="F206" s="12"/>
      <c r="I206" s="75"/>
      <c r="J206" s="12"/>
      <c r="K206" s="12"/>
      <c r="L206" s="12"/>
    </row>
    <row r="207" spans="1:12" s="52" customFormat="1">
      <c r="A207" s="76"/>
      <c r="B207" s="12"/>
      <c r="C207" s="12"/>
      <c r="D207" s="12"/>
      <c r="E207" s="12"/>
      <c r="F207" s="12"/>
      <c r="I207" s="75"/>
      <c r="J207" s="12"/>
      <c r="K207" s="12"/>
      <c r="L207" s="12"/>
    </row>
    <row r="208" spans="1:12" s="52" customFormat="1">
      <c r="A208" s="76"/>
      <c r="B208" s="12"/>
      <c r="C208" s="12"/>
      <c r="D208" s="12"/>
      <c r="E208" s="12"/>
      <c r="F208" s="12"/>
      <c r="I208" s="75"/>
      <c r="J208" s="12"/>
      <c r="K208" s="12"/>
      <c r="L208" s="12"/>
    </row>
    <row r="209" spans="1:12" s="52" customFormat="1">
      <c r="A209" s="76"/>
      <c r="B209" s="12"/>
      <c r="C209" s="12"/>
      <c r="D209" s="12"/>
      <c r="E209" s="12"/>
      <c r="F209" s="12"/>
      <c r="I209" s="75"/>
      <c r="J209" s="12"/>
      <c r="K209" s="12"/>
      <c r="L209" s="12"/>
    </row>
    <row r="210" spans="1:12" s="52" customFormat="1">
      <c r="A210" s="76"/>
      <c r="B210" s="12"/>
      <c r="C210" s="12"/>
      <c r="D210" s="12"/>
      <c r="E210" s="12"/>
      <c r="F210" s="12"/>
      <c r="I210" s="75"/>
      <c r="J210" s="12"/>
      <c r="K210" s="12"/>
      <c r="L210" s="12"/>
    </row>
    <row r="211" spans="1:12" s="52" customFormat="1">
      <c r="A211" s="76"/>
      <c r="B211" s="12"/>
      <c r="C211" s="12"/>
      <c r="D211" s="12"/>
      <c r="E211" s="12"/>
      <c r="F211" s="12"/>
      <c r="I211" s="75"/>
      <c r="J211" s="12"/>
      <c r="K211" s="12"/>
      <c r="L211" s="12"/>
    </row>
    <row r="212" spans="1:12" s="52" customFormat="1">
      <c r="A212" s="76"/>
      <c r="B212" s="12"/>
      <c r="C212" s="12"/>
      <c r="D212" s="12"/>
      <c r="E212" s="12"/>
      <c r="F212" s="12"/>
      <c r="I212" s="75"/>
      <c r="J212" s="12"/>
      <c r="K212" s="12"/>
      <c r="L212" s="12"/>
    </row>
    <row r="213" spans="1:12" s="52" customFormat="1">
      <c r="A213" s="76"/>
      <c r="B213" s="12"/>
      <c r="C213" s="12"/>
      <c r="D213" s="12"/>
      <c r="E213" s="12"/>
      <c r="F213" s="12"/>
      <c r="I213" s="75"/>
      <c r="J213" s="12"/>
      <c r="K213" s="12"/>
      <c r="L213" s="12"/>
    </row>
    <row r="214" spans="1:12" s="52" customFormat="1">
      <c r="A214" s="76"/>
      <c r="B214" s="12"/>
      <c r="C214" s="12"/>
      <c r="D214" s="12"/>
      <c r="E214" s="12"/>
      <c r="F214" s="12"/>
      <c r="I214" s="75"/>
      <c r="J214" s="12"/>
      <c r="K214" s="12"/>
      <c r="L214" s="12"/>
    </row>
    <row r="215" spans="1:12" s="52" customFormat="1">
      <c r="A215" s="76"/>
      <c r="B215" s="12"/>
      <c r="C215" s="12"/>
      <c r="D215" s="12"/>
      <c r="E215" s="12"/>
      <c r="F215" s="12"/>
      <c r="I215" s="75"/>
      <c r="J215" s="12"/>
      <c r="K215" s="12"/>
      <c r="L215" s="12"/>
    </row>
    <row r="216" spans="1:12" s="52" customFormat="1">
      <c r="A216" s="76"/>
      <c r="B216" s="12"/>
      <c r="C216" s="12"/>
      <c r="D216" s="12"/>
      <c r="E216" s="12"/>
      <c r="F216" s="12"/>
      <c r="I216" s="75"/>
      <c r="J216" s="12"/>
      <c r="K216" s="12"/>
      <c r="L216" s="12"/>
    </row>
    <row r="217" spans="1:12" s="52" customFormat="1">
      <c r="A217" s="76"/>
      <c r="B217" s="12"/>
      <c r="C217" s="12"/>
      <c r="D217" s="12"/>
      <c r="E217" s="12"/>
      <c r="F217" s="12"/>
      <c r="I217" s="75"/>
      <c r="J217" s="12"/>
      <c r="K217" s="12"/>
      <c r="L217" s="12"/>
    </row>
    <row r="218" spans="1:12" s="52" customFormat="1">
      <c r="A218" s="76"/>
      <c r="B218" s="12"/>
      <c r="C218" s="12"/>
      <c r="D218" s="12"/>
      <c r="E218" s="12"/>
      <c r="F218" s="12"/>
      <c r="I218" s="75"/>
      <c r="J218" s="12"/>
      <c r="K218" s="12"/>
      <c r="L218" s="12"/>
    </row>
    <row r="219" spans="1:12" s="52" customFormat="1">
      <c r="A219" s="76"/>
      <c r="B219" s="12"/>
      <c r="C219" s="12"/>
      <c r="D219" s="12"/>
      <c r="E219" s="12"/>
      <c r="F219" s="12"/>
      <c r="I219" s="75"/>
      <c r="J219" s="12"/>
      <c r="K219" s="12"/>
      <c r="L219" s="12"/>
    </row>
    <row r="220" spans="1:12" s="52" customFormat="1">
      <c r="A220" s="76"/>
      <c r="B220" s="12"/>
      <c r="C220" s="12"/>
      <c r="D220" s="12"/>
      <c r="E220" s="12"/>
      <c r="F220" s="12"/>
      <c r="I220" s="75"/>
      <c r="J220" s="12"/>
      <c r="K220" s="12"/>
      <c r="L220" s="12"/>
    </row>
    <row r="221" spans="1:12" s="52" customFormat="1">
      <c r="A221" s="76"/>
      <c r="B221" s="12"/>
      <c r="C221" s="12"/>
      <c r="D221" s="12"/>
      <c r="E221" s="12"/>
      <c r="F221" s="12"/>
      <c r="I221" s="75"/>
      <c r="J221" s="12"/>
      <c r="K221" s="12"/>
      <c r="L221" s="12"/>
    </row>
    <row r="222" spans="1:12" s="52" customFormat="1">
      <c r="A222" s="76"/>
      <c r="B222" s="12"/>
      <c r="C222" s="12"/>
      <c r="D222" s="12"/>
      <c r="E222" s="12"/>
      <c r="F222" s="12"/>
      <c r="I222" s="75"/>
      <c r="J222" s="12"/>
      <c r="K222" s="12"/>
      <c r="L222" s="12"/>
    </row>
    <row r="223" spans="1:12" s="52" customFormat="1">
      <c r="A223" s="76"/>
      <c r="B223" s="12"/>
      <c r="C223" s="12"/>
      <c r="D223" s="12"/>
      <c r="E223" s="12"/>
      <c r="F223" s="12"/>
      <c r="I223" s="75"/>
      <c r="J223" s="12"/>
      <c r="K223" s="12"/>
      <c r="L223" s="12"/>
    </row>
    <row r="224" spans="1:12" s="52" customFormat="1">
      <c r="A224" s="76"/>
      <c r="B224" s="12"/>
      <c r="C224" s="12"/>
      <c r="D224" s="12"/>
      <c r="E224" s="12"/>
      <c r="F224" s="12"/>
      <c r="I224" s="75"/>
      <c r="J224" s="12"/>
      <c r="K224" s="12"/>
      <c r="L224" s="12"/>
    </row>
    <row r="225" spans="1:12" s="52" customFormat="1">
      <c r="A225" s="76"/>
      <c r="B225" s="12"/>
      <c r="C225" s="12"/>
      <c r="D225" s="12"/>
      <c r="E225" s="12"/>
      <c r="F225" s="12"/>
      <c r="I225" s="75"/>
      <c r="J225" s="12"/>
      <c r="K225" s="12"/>
      <c r="L225" s="12"/>
    </row>
    <row r="226" spans="1:12" s="52" customFormat="1">
      <c r="A226" s="76"/>
      <c r="B226" s="12"/>
      <c r="C226" s="12"/>
      <c r="D226" s="12"/>
      <c r="E226" s="12"/>
      <c r="F226" s="12"/>
      <c r="I226" s="75"/>
      <c r="J226" s="12"/>
      <c r="K226" s="12"/>
      <c r="L226" s="12"/>
    </row>
    <row r="227" spans="1:12" s="52" customFormat="1">
      <c r="A227" s="76"/>
      <c r="B227" s="12"/>
      <c r="C227" s="12"/>
      <c r="D227" s="12"/>
      <c r="E227" s="12"/>
      <c r="F227" s="12"/>
      <c r="I227" s="75"/>
      <c r="J227" s="12"/>
      <c r="K227" s="12"/>
      <c r="L227" s="12"/>
    </row>
    <row r="228" spans="1:12" s="52" customFormat="1">
      <c r="A228" s="76"/>
      <c r="B228" s="12"/>
      <c r="C228" s="12"/>
      <c r="D228" s="12"/>
      <c r="E228" s="12"/>
      <c r="F228" s="12"/>
      <c r="I228" s="75"/>
      <c r="J228" s="12"/>
      <c r="K228" s="12"/>
      <c r="L228" s="12"/>
    </row>
    <row r="229" spans="1:12" s="52" customFormat="1">
      <c r="A229" s="76"/>
      <c r="B229" s="12"/>
      <c r="C229" s="12"/>
      <c r="D229" s="12"/>
      <c r="E229" s="12"/>
      <c r="F229" s="12"/>
      <c r="I229" s="75"/>
      <c r="J229" s="12"/>
      <c r="K229" s="12"/>
      <c r="L229" s="12"/>
    </row>
    <row r="230" spans="1:12" s="52" customFormat="1">
      <c r="A230" s="76"/>
      <c r="B230" s="12"/>
      <c r="C230" s="12"/>
      <c r="D230" s="12"/>
      <c r="E230" s="12"/>
      <c r="F230" s="12"/>
      <c r="I230" s="75"/>
      <c r="J230" s="12"/>
      <c r="K230" s="12"/>
      <c r="L230" s="12"/>
    </row>
    <row r="231" spans="1:12" s="52" customFormat="1">
      <c r="A231" s="76"/>
      <c r="B231" s="12"/>
      <c r="C231" s="12"/>
      <c r="D231" s="12"/>
      <c r="E231" s="12"/>
      <c r="F231" s="12"/>
      <c r="I231" s="75"/>
      <c r="J231" s="12"/>
      <c r="K231" s="12"/>
      <c r="L231" s="12"/>
    </row>
    <row r="232" spans="1:12" s="52" customFormat="1">
      <c r="A232" s="76"/>
      <c r="B232" s="12"/>
      <c r="C232" s="12"/>
      <c r="D232" s="12"/>
      <c r="E232" s="12"/>
      <c r="F232" s="12"/>
      <c r="I232" s="75"/>
      <c r="J232" s="12"/>
      <c r="K232" s="12"/>
      <c r="L232" s="12"/>
    </row>
    <row r="233" spans="1:12" s="52" customFormat="1">
      <c r="A233" s="76"/>
      <c r="B233" s="12"/>
      <c r="C233" s="12"/>
      <c r="D233" s="12"/>
      <c r="E233" s="12"/>
      <c r="F233" s="12"/>
      <c r="I233" s="75"/>
      <c r="J233" s="12"/>
      <c r="K233" s="12"/>
      <c r="L233" s="12"/>
    </row>
    <row r="234" spans="1:12" s="52" customFormat="1">
      <c r="A234" s="76"/>
      <c r="B234" s="12"/>
      <c r="C234" s="12"/>
      <c r="D234" s="12"/>
      <c r="E234" s="12"/>
      <c r="F234" s="12"/>
      <c r="I234" s="75"/>
      <c r="J234" s="12"/>
      <c r="K234" s="12"/>
      <c r="L234" s="12"/>
    </row>
    <row r="235" spans="1:12" s="52" customFormat="1">
      <c r="A235" s="76"/>
      <c r="B235" s="12"/>
      <c r="C235" s="12"/>
      <c r="D235" s="12"/>
      <c r="E235" s="12"/>
      <c r="F235" s="12"/>
      <c r="I235" s="75"/>
      <c r="J235" s="12"/>
      <c r="K235" s="12"/>
      <c r="L235" s="12"/>
    </row>
    <row r="236" spans="1:12" s="52" customFormat="1">
      <c r="A236" s="76"/>
      <c r="B236" s="12"/>
      <c r="C236" s="12"/>
      <c r="D236" s="12"/>
      <c r="E236" s="12"/>
      <c r="F236" s="12"/>
      <c r="I236" s="75"/>
      <c r="J236" s="12"/>
      <c r="K236" s="12"/>
      <c r="L236" s="12"/>
    </row>
    <row r="237" spans="1:12" s="52" customFormat="1">
      <c r="A237" s="76"/>
      <c r="B237" s="12"/>
      <c r="C237" s="12"/>
      <c r="D237" s="12"/>
      <c r="E237" s="12"/>
      <c r="F237" s="12"/>
      <c r="I237" s="75"/>
      <c r="J237" s="12"/>
      <c r="K237" s="12"/>
      <c r="L237" s="12"/>
    </row>
    <row r="238" spans="1:12" s="52" customFormat="1">
      <c r="A238" s="76"/>
      <c r="B238" s="12"/>
      <c r="C238" s="12"/>
      <c r="D238" s="12"/>
      <c r="E238" s="12"/>
      <c r="F238" s="12"/>
      <c r="I238" s="75"/>
      <c r="J238" s="12"/>
      <c r="K238" s="12"/>
      <c r="L238" s="12"/>
    </row>
    <row r="239" spans="1:12" s="52" customFormat="1">
      <c r="A239" s="76"/>
      <c r="B239" s="12"/>
      <c r="C239" s="12"/>
      <c r="D239" s="12"/>
      <c r="E239" s="12"/>
      <c r="F239" s="12"/>
      <c r="I239" s="75"/>
      <c r="J239" s="12"/>
      <c r="K239" s="12"/>
      <c r="L239" s="12"/>
    </row>
    <row r="240" spans="1:12" s="52" customFormat="1">
      <c r="A240" s="76"/>
      <c r="B240" s="12"/>
      <c r="C240" s="12"/>
      <c r="D240" s="12"/>
      <c r="E240" s="12"/>
      <c r="F240" s="12"/>
      <c r="I240" s="75"/>
      <c r="J240" s="12"/>
      <c r="K240" s="12"/>
      <c r="L240" s="12"/>
    </row>
    <row r="241" spans="1:12" s="52" customFormat="1">
      <c r="A241" s="76"/>
      <c r="B241" s="12"/>
      <c r="C241" s="12"/>
      <c r="D241" s="12"/>
      <c r="E241" s="12"/>
      <c r="F241" s="12"/>
      <c r="I241" s="75"/>
      <c r="J241" s="12"/>
      <c r="K241" s="12"/>
      <c r="L241" s="12"/>
    </row>
    <row r="242" spans="1:12" s="52" customFormat="1">
      <c r="A242" s="76"/>
      <c r="B242" s="12"/>
      <c r="C242" s="12"/>
      <c r="D242" s="12"/>
      <c r="E242" s="12"/>
      <c r="F242" s="12"/>
      <c r="I242" s="75"/>
      <c r="J242" s="12"/>
      <c r="K242" s="12"/>
      <c r="L242" s="12"/>
    </row>
    <row r="243" spans="1:12" s="52" customFormat="1">
      <c r="A243" s="76"/>
      <c r="B243" s="12"/>
      <c r="C243" s="12"/>
      <c r="D243" s="12"/>
      <c r="E243" s="12"/>
      <c r="F243" s="12"/>
      <c r="I243" s="75"/>
      <c r="J243" s="12"/>
      <c r="K243" s="12"/>
      <c r="L243" s="12"/>
    </row>
    <row r="244" spans="1:12" s="52" customFormat="1">
      <c r="A244" s="76"/>
      <c r="B244" s="12"/>
      <c r="C244" s="12"/>
      <c r="D244" s="12"/>
      <c r="E244" s="12"/>
      <c r="F244" s="12"/>
      <c r="I244" s="75"/>
      <c r="J244" s="12"/>
      <c r="K244" s="12"/>
      <c r="L244" s="12"/>
    </row>
    <row r="245" spans="1:12" s="52" customFormat="1">
      <c r="A245" s="76"/>
      <c r="B245" s="12"/>
      <c r="C245" s="12"/>
      <c r="D245" s="12"/>
      <c r="E245" s="12"/>
      <c r="F245" s="12"/>
      <c r="I245" s="75"/>
      <c r="J245" s="12"/>
      <c r="K245" s="12"/>
      <c r="L245" s="12"/>
    </row>
    <row r="246" spans="1:12" s="52" customFormat="1">
      <c r="A246" s="76"/>
      <c r="B246" s="12"/>
      <c r="C246" s="12"/>
      <c r="D246" s="12"/>
      <c r="E246" s="12"/>
      <c r="F246" s="12"/>
      <c r="I246" s="75"/>
      <c r="J246" s="12"/>
      <c r="K246" s="12"/>
      <c r="L246" s="12"/>
    </row>
    <row r="247" spans="1:12" s="52" customFormat="1">
      <c r="A247" s="76"/>
      <c r="B247" s="12"/>
      <c r="C247" s="12"/>
      <c r="D247" s="12"/>
      <c r="E247" s="12"/>
      <c r="F247" s="12"/>
      <c r="I247" s="75"/>
      <c r="J247" s="12"/>
      <c r="K247" s="12"/>
      <c r="L247" s="12"/>
    </row>
    <row r="248" spans="1:12" s="52" customFormat="1">
      <c r="A248" s="76"/>
      <c r="B248" s="12"/>
      <c r="C248" s="12"/>
      <c r="D248" s="12"/>
      <c r="E248" s="12"/>
      <c r="F248" s="12"/>
      <c r="I248" s="75"/>
      <c r="J248" s="12"/>
      <c r="K248" s="12"/>
      <c r="L248" s="12"/>
    </row>
    <row r="249" spans="1:12" s="52" customFormat="1">
      <c r="A249" s="76"/>
      <c r="B249" s="12"/>
      <c r="C249" s="12"/>
      <c r="D249" s="12"/>
      <c r="E249" s="12"/>
      <c r="F249" s="12"/>
      <c r="I249" s="75"/>
      <c r="J249" s="12"/>
      <c r="K249" s="12"/>
      <c r="L249" s="12"/>
    </row>
    <row r="250" spans="1:12" s="52" customFormat="1">
      <c r="A250" s="76"/>
      <c r="B250" s="12"/>
      <c r="C250" s="12"/>
      <c r="D250" s="12"/>
      <c r="E250" s="12"/>
      <c r="F250" s="12"/>
      <c r="I250" s="75"/>
      <c r="J250" s="12"/>
      <c r="K250" s="12"/>
      <c r="L250" s="12"/>
    </row>
    <row r="251" spans="1:12" s="52" customFormat="1">
      <c r="A251" s="76"/>
      <c r="B251" s="12"/>
      <c r="C251" s="12"/>
      <c r="D251" s="12"/>
      <c r="E251" s="12"/>
      <c r="F251" s="12"/>
      <c r="I251" s="75"/>
      <c r="J251" s="12"/>
      <c r="K251" s="12"/>
      <c r="L251" s="12"/>
    </row>
    <row r="252" spans="1:12" s="52" customFormat="1">
      <c r="A252" s="76"/>
      <c r="B252" s="12"/>
      <c r="C252" s="12"/>
      <c r="D252" s="12"/>
      <c r="E252" s="12"/>
      <c r="F252" s="12"/>
      <c r="I252" s="75"/>
      <c r="J252" s="12"/>
      <c r="K252" s="12"/>
      <c r="L252" s="12"/>
    </row>
    <row r="253" spans="1:12" s="52" customFormat="1">
      <c r="A253" s="76"/>
      <c r="B253" s="12"/>
      <c r="C253" s="12"/>
      <c r="D253" s="12"/>
      <c r="E253" s="12"/>
      <c r="F253" s="12"/>
      <c r="I253" s="75"/>
      <c r="J253" s="12"/>
      <c r="K253" s="12"/>
      <c r="L253" s="12"/>
    </row>
    <row r="254" spans="1:12" s="52" customFormat="1">
      <c r="A254" s="76"/>
      <c r="B254" s="12"/>
      <c r="C254" s="12"/>
      <c r="D254" s="12"/>
      <c r="E254" s="12"/>
      <c r="F254" s="12"/>
      <c r="I254" s="75"/>
      <c r="J254" s="12"/>
      <c r="K254" s="12"/>
      <c r="L254" s="12"/>
    </row>
    <row r="255" spans="1:12" s="52" customFormat="1">
      <c r="A255" s="76"/>
      <c r="B255" s="12"/>
      <c r="C255" s="12"/>
      <c r="D255" s="12"/>
      <c r="E255" s="12"/>
      <c r="F255" s="12"/>
      <c r="I255" s="75"/>
      <c r="J255" s="12"/>
      <c r="K255" s="12"/>
      <c r="L255" s="12"/>
    </row>
    <row r="256" spans="1:12" s="52" customFormat="1">
      <c r="A256" s="76"/>
      <c r="B256" s="12"/>
      <c r="C256" s="12"/>
      <c r="D256" s="12"/>
      <c r="E256" s="12"/>
      <c r="F256" s="12"/>
      <c r="I256" s="75"/>
      <c r="J256" s="12"/>
      <c r="K256" s="12"/>
      <c r="L256" s="12"/>
    </row>
    <row r="257" spans="1:12" s="52" customFormat="1">
      <c r="A257" s="76"/>
      <c r="B257" s="12"/>
      <c r="C257" s="12"/>
      <c r="D257" s="12"/>
      <c r="E257" s="12"/>
      <c r="F257" s="12"/>
      <c r="I257" s="75"/>
      <c r="J257" s="12"/>
      <c r="K257" s="12"/>
      <c r="L257" s="12"/>
    </row>
    <row r="258" spans="1:12" s="52" customFormat="1">
      <c r="A258" s="76"/>
      <c r="B258" s="12"/>
      <c r="C258" s="12"/>
      <c r="D258" s="12"/>
      <c r="E258" s="12"/>
      <c r="F258" s="12"/>
      <c r="I258" s="75"/>
      <c r="J258" s="12"/>
      <c r="K258" s="12"/>
      <c r="L258" s="12"/>
    </row>
    <row r="259" spans="1:12" s="52" customFormat="1">
      <c r="A259" s="76"/>
      <c r="B259" s="12"/>
      <c r="C259" s="12"/>
      <c r="D259" s="12"/>
      <c r="E259" s="12"/>
      <c r="F259" s="12"/>
      <c r="I259" s="75"/>
      <c r="J259" s="12"/>
      <c r="K259" s="12"/>
      <c r="L259" s="12"/>
    </row>
    <row r="260" spans="1:12" s="52" customFormat="1">
      <c r="A260" s="76"/>
      <c r="B260" s="12"/>
      <c r="C260" s="12"/>
      <c r="D260" s="12"/>
      <c r="E260" s="12"/>
      <c r="F260" s="12"/>
      <c r="I260" s="75"/>
      <c r="J260" s="12"/>
      <c r="K260" s="12"/>
      <c r="L260" s="12"/>
    </row>
    <row r="261" spans="1:12" s="52" customFormat="1">
      <c r="A261" s="76"/>
      <c r="B261" s="12"/>
      <c r="C261" s="12"/>
      <c r="D261" s="12"/>
      <c r="E261" s="12"/>
      <c r="F261" s="12"/>
      <c r="I261" s="75"/>
      <c r="J261" s="12"/>
      <c r="K261" s="12"/>
      <c r="L261" s="12"/>
    </row>
    <row r="262" spans="1:12" s="52" customFormat="1">
      <c r="A262" s="76"/>
      <c r="B262" s="12"/>
      <c r="C262" s="12"/>
      <c r="D262" s="12"/>
      <c r="E262" s="12"/>
      <c r="F262" s="12"/>
      <c r="I262" s="75"/>
      <c r="J262" s="12"/>
      <c r="K262" s="12"/>
      <c r="L262" s="12"/>
    </row>
    <row r="263" spans="1:12" s="52" customFormat="1">
      <c r="A263" s="76"/>
      <c r="B263" s="12"/>
      <c r="C263" s="12"/>
      <c r="D263" s="12"/>
      <c r="E263" s="12"/>
      <c r="F263" s="12"/>
      <c r="I263" s="75"/>
      <c r="J263" s="12"/>
      <c r="K263" s="12"/>
      <c r="L263" s="12"/>
    </row>
    <row r="264" spans="1:12" s="52" customFormat="1">
      <c r="A264" s="76"/>
      <c r="B264" s="12"/>
      <c r="C264" s="12"/>
      <c r="D264" s="12"/>
      <c r="E264" s="12"/>
      <c r="F264" s="12"/>
      <c r="I264" s="75"/>
      <c r="J264" s="12"/>
      <c r="K264" s="12"/>
      <c r="L264" s="12"/>
    </row>
    <row r="265" spans="1:12" s="52" customFormat="1">
      <c r="A265" s="76"/>
      <c r="B265" s="12"/>
      <c r="C265" s="12"/>
      <c r="D265" s="12"/>
      <c r="E265" s="12"/>
      <c r="F265" s="12"/>
      <c r="I265" s="75"/>
      <c r="J265" s="12"/>
      <c r="K265" s="12"/>
      <c r="L265" s="12"/>
    </row>
    <row r="266" spans="1:12" s="52" customFormat="1">
      <c r="A266" s="76"/>
      <c r="B266" s="12"/>
      <c r="C266" s="12"/>
      <c r="D266" s="12"/>
      <c r="E266" s="12"/>
      <c r="F266" s="12"/>
      <c r="I266" s="75"/>
      <c r="J266" s="12"/>
      <c r="K266" s="12"/>
      <c r="L266" s="12"/>
    </row>
    <row r="267" spans="1:12" s="52" customFormat="1">
      <c r="A267" s="76"/>
      <c r="B267" s="12"/>
      <c r="C267" s="12"/>
      <c r="D267" s="12"/>
      <c r="E267" s="12"/>
      <c r="F267" s="12"/>
      <c r="I267" s="75"/>
      <c r="J267" s="12"/>
      <c r="K267" s="12"/>
      <c r="L267" s="12"/>
    </row>
    <row r="268" spans="1:12" s="52" customFormat="1">
      <c r="A268" s="76"/>
      <c r="B268" s="12"/>
      <c r="C268" s="12"/>
      <c r="D268" s="12"/>
      <c r="E268" s="12"/>
      <c r="F268" s="12"/>
      <c r="I268" s="75"/>
      <c r="J268" s="12"/>
      <c r="K268" s="12"/>
      <c r="L268" s="12"/>
    </row>
    <row r="269" spans="1:12" s="52" customFormat="1">
      <c r="A269" s="76"/>
      <c r="B269" s="12"/>
      <c r="C269" s="12"/>
      <c r="D269" s="12"/>
      <c r="E269" s="12"/>
      <c r="F269" s="12"/>
      <c r="I269" s="75"/>
      <c r="J269" s="12"/>
      <c r="K269" s="12"/>
      <c r="L269" s="12"/>
    </row>
    <row r="270" spans="1:12" s="52" customFormat="1">
      <c r="A270" s="76"/>
      <c r="B270" s="12"/>
      <c r="C270" s="12"/>
      <c r="D270" s="12"/>
      <c r="E270" s="12"/>
      <c r="F270" s="12"/>
      <c r="I270" s="75"/>
      <c r="J270" s="12"/>
      <c r="K270" s="12"/>
      <c r="L270" s="12"/>
    </row>
    <row r="271" spans="1:12" s="52" customFormat="1">
      <c r="A271" s="76"/>
      <c r="B271" s="12"/>
      <c r="C271" s="12"/>
      <c r="D271" s="12"/>
      <c r="E271" s="12"/>
      <c r="F271" s="12"/>
      <c r="I271" s="75"/>
      <c r="J271" s="12"/>
      <c r="K271" s="12"/>
      <c r="L271" s="12"/>
    </row>
    <row r="272" spans="1:12" s="52" customFormat="1">
      <c r="A272" s="76"/>
      <c r="B272" s="12"/>
      <c r="C272" s="12"/>
      <c r="D272" s="12"/>
      <c r="E272" s="12"/>
      <c r="F272" s="12"/>
      <c r="I272" s="75"/>
      <c r="J272" s="12"/>
      <c r="K272" s="12"/>
      <c r="L272" s="12"/>
    </row>
    <row r="273" spans="1:12" s="52" customFormat="1">
      <c r="A273" s="76"/>
      <c r="B273" s="12"/>
      <c r="C273" s="12"/>
      <c r="D273" s="12"/>
      <c r="E273" s="12"/>
      <c r="F273" s="12"/>
      <c r="I273" s="75"/>
      <c r="J273" s="12"/>
      <c r="K273" s="12"/>
      <c r="L273" s="12"/>
    </row>
    <row r="274" spans="1:12" s="52" customFormat="1">
      <c r="A274" s="76"/>
      <c r="B274" s="12"/>
      <c r="C274" s="12"/>
      <c r="D274" s="12"/>
      <c r="E274" s="12"/>
      <c r="F274" s="12"/>
      <c r="I274" s="75"/>
      <c r="J274" s="12"/>
      <c r="K274" s="12"/>
      <c r="L274" s="12"/>
    </row>
    <row r="275" spans="1:12" s="52" customFormat="1">
      <c r="A275" s="76"/>
      <c r="B275" s="12"/>
      <c r="C275" s="12"/>
      <c r="D275" s="12"/>
      <c r="E275" s="12"/>
      <c r="F275" s="12"/>
      <c r="I275" s="75"/>
      <c r="J275" s="12"/>
      <c r="K275" s="12"/>
      <c r="L275" s="12"/>
    </row>
    <row r="276" spans="1:12" s="52" customFormat="1">
      <c r="A276" s="76"/>
      <c r="B276" s="12"/>
      <c r="C276" s="12"/>
      <c r="D276" s="12"/>
      <c r="E276" s="12"/>
      <c r="F276" s="12"/>
      <c r="I276" s="75"/>
      <c r="J276" s="12"/>
      <c r="K276" s="12"/>
      <c r="L276" s="12"/>
    </row>
    <row r="277" spans="1:12" s="52" customFormat="1">
      <c r="A277" s="76"/>
      <c r="B277" s="12"/>
      <c r="C277" s="12"/>
      <c r="D277" s="12"/>
      <c r="E277" s="12"/>
      <c r="F277" s="12"/>
      <c r="I277" s="75"/>
      <c r="J277" s="12"/>
      <c r="K277" s="12"/>
      <c r="L277" s="12"/>
    </row>
    <row r="278" spans="1:12" s="52" customFormat="1">
      <c r="A278" s="76"/>
      <c r="B278" s="12"/>
      <c r="C278" s="12"/>
      <c r="D278" s="12"/>
      <c r="E278" s="12"/>
      <c r="F278" s="12"/>
      <c r="I278" s="75"/>
      <c r="J278" s="12"/>
      <c r="K278" s="12"/>
      <c r="L278" s="12"/>
    </row>
    <row r="279" spans="1:12" s="52" customFormat="1">
      <c r="A279" s="76"/>
      <c r="B279" s="12"/>
      <c r="C279" s="12"/>
      <c r="D279" s="12"/>
      <c r="E279" s="12"/>
      <c r="F279" s="12"/>
      <c r="I279" s="75"/>
      <c r="J279" s="12"/>
      <c r="K279" s="12"/>
      <c r="L279" s="12"/>
    </row>
    <row r="280" spans="1:12" s="52" customFormat="1">
      <c r="A280" s="76"/>
      <c r="B280" s="12"/>
      <c r="C280" s="12"/>
      <c r="D280" s="12"/>
      <c r="E280" s="12"/>
      <c r="F280" s="12"/>
      <c r="I280" s="75"/>
      <c r="J280" s="12"/>
      <c r="K280" s="12"/>
      <c r="L280" s="12"/>
    </row>
    <row r="281" spans="1:12" s="52" customFormat="1">
      <c r="A281" s="76"/>
      <c r="B281" s="12"/>
      <c r="C281" s="12"/>
      <c r="D281" s="12"/>
      <c r="E281" s="12"/>
      <c r="F281" s="12"/>
      <c r="I281" s="75"/>
      <c r="J281" s="12"/>
      <c r="K281" s="12"/>
      <c r="L281" s="12"/>
    </row>
    <row r="282" spans="1:12" s="52" customFormat="1">
      <c r="A282" s="76"/>
      <c r="B282" s="12"/>
      <c r="C282" s="12"/>
      <c r="D282" s="12"/>
      <c r="E282" s="12"/>
      <c r="F282" s="12"/>
      <c r="I282" s="75"/>
      <c r="J282" s="12"/>
      <c r="K282" s="12"/>
      <c r="L282" s="12"/>
    </row>
    <row r="283" spans="1:12" s="52" customFormat="1">
      <c r="A283" s="76"/>
      <c r="B283" s="12"/>
      <c r="C283" s="12"/>
      <c r="D283" s="12"/>
      <c r="E283" s="12"/>
      <c r="F283" s="12"/>
      <c r="I283" s="75"/>
      <c r="J283" s="12"/>
      <c r="K283" s="12"/>
      <c r="L283" s="12"/>
    </row>
    <row r="284" spans="1:12" s="52" customFormat="1">
      <c r="A284" s="76"/>
      <c r="B284" s="12"/>
      <c r="C284" s="12"/>
      <c r="D284" s="12"/>
      <c r="E284" s="12"/>
      <c r="F284" s="12"/>
      <c r="I284" s="75"/>
      <c r="J284" s="12"/>
      <c r="K284" s="12"/>
      <c r="L284" s="12"/>
    </row>
    <row r="285" spans="1:12" s="52" customFormat="1">
      <c r="A285" s="76"/>
      <c r="B285" s="12"/>
      <c r="C285" s="12"/>
      <c r="D285" s="12"/>
      <c r="E285" s="12"/>
      <c r="F285" s="12"/>
      <c r="I285" s="75"/>
      <c r="J285" s="12"/>
      <c r="K285" s="12"/>
      <c r="L285" s="12"/>
    </row>
    <row r="286" spans="1:12" s="52" customFormat="1">
      <c r="A286" s="76"/>
      <c r="B286" s="12"/>
      <c r="C286" s="12"/>
      <c r="D286" s="12"/>
      <c r="E286" s="12"/>
      <c r="F286" s="12"/>
      <c r="I286" s="75"/>
      <c r="J286" s="12"/>
      <c r="K286" s="12"/>
      <c r="L286" s="12"/>
    </row>
    <row r="287" spans="1:12" s="52" customFormat="1">
      <c r="A287" s="76"/>
      <c r="B287" s="12"/>
      <c r="C287" s="12"/>
      <c r="D287" s="12"/>
      <c r="E287" s="12"/>
      <c r="F287" s="12"/>
      <c r="I287" s="75"/>
      <c r="J287" s="12"/>
      <c r="K287" s="12"/>
      <c r="L287" s="12"/>
    </row>
    <row r="288" spans="1:12" s="52" customFormat="1">
      <c r="A288" s="76"/>
      <c r="B288" s="12"/>
      <c r="C288" s="12"/>
      <c r="D288" s="12"/>
      <c r="E288" s="12"/>
      <c r="F288" s="12"/>
      <c r="I288" s="75"/>
      <c r="J288" s="12"/>
      <c r="K288" s="12"/>
      <c r="L288" s="12"/>
    </row>
    <row r="289" spans="1:12" s="52" customFormat="1">
      <c r="A289" s="76"/>
      <c r="B289" s="12"/>
      <c r="C289" s="12"/>
      <c r="D289" s="12"/>
      <c r="E289" s="12"/>
      <c r="F289" s="12"/>
      <c r="I289" s="75"/>
      <c r="J289" s="12"/>
      <c r="K289" s="12"/>
      <c r="L289" s="12"/>
    </row>
    <row r="290" spans="1:12" s="52" customFormat="1">
      <c r="A290" s="76"/>
      <c r="B290" s="12"/>
      <c r="C290" s="12"/>
      <c r="D290" s="12"/>
      <c r="E290" s="12"/>
      <c r="F290" s="12"/>
      <c r="I290" s="75"/>
      <c r="J290" s="12"/>
      <c r="K290" s="12"/>
      <c r="L290" s="12"/>
    </row>
    <row r="291" spans="1:12" s="52" customFormat="1">
      <c r="A291" s="76"/>
      <c r="B291" s="12"/>
      <c r="C291" s="12"/>
      <c r="D291" s="12"/>
      <c r="E291" s="12"/>
      <c r="F291" s="12"/>
      <c r="I291" s="75"/>
      <c r="J291" s="12"/>
      <c r="K291" s="12"/>
      <c r="L291" s="12"/>
    </row>
    <row r="292" spans="1:12" s="52" customFormat="1">
      <c r="A292" s="76"/>
      <c r="B292" s="12"/>
      <c r="C292" s="12"/>
      <c r="D292" s="12"/>
      <c r="E292" s="12"/>
      <c r="F292" s="12"/>
      <c r="I292" s="75"/>
      <c r="J292" s="12"/>
      <c r="K292" s="12"/>
      <c r="L292" s="12"/>
    </row>
    <row r="293" spans="1:12" s="52" customFormat="1">
      <c r="A293" s="76"/>
      <c r="B293" s="12"/>
      <c r="C293" s="12"/>
      <c r="D293" s="12"/>
      <c r="E293" s="12"/>
      <c r="F293" s="12"/>
      <c r="I293" s="75"/>
      <c r="J293" s="12"/>
      <c r="K293" s="12"/>
      <c r="L293" s="12"/>
    </row>
    <row r="294" spans="1:12" s="52" customFormat="1">
      <c r="A294" s="76"/>
      <c r="B294" s="12"/>
      <c r="C294" s="12"/>
      <c r="D294" s="12"/>
      <c r="E294" s="12"/>
      <c r="F294" s="12"/>
      <c r="I294" s="75"/>
      <c r="J294" s="12"/>
      <c r="K294" s="12"/>
      <c r="L294" s="12"/>
    </row>
    <row r="295" spans="1:12" s="52" customFormat="1">
      <c r="A295" s="76"/>
      <c r="B295" s="12"/>
      <c r="C295" s="12"/>
      <c r="D295" s="12"/>
      <c r="E295" s="12"/>
      <c r="F295" s="12"/>
      <c r="I295" s="75"/>
      <c r="J295" s="12"/>
      <c r="K295" s="12"/>
      <c r="L295" s="12"/>
    </row>
    <row r="296" spans="1:12" s="52" customFormat="1">
      <c r="A296" s="76"/>
      <c r="B296" s="12"/>
      <c r="C296" s="12"/>
      <c r="D296" s="12"/>
      <c r="E296" s="12"/>
      <c r="F296" s="12"/>
      <c r="I296" s="75"/>
      <c r="J296" s="12"/>
      <c r="K296" s="12"/>
      <c r="L296" s="12"/>
    </row>
    <row r="297" spans="1:12" s="52" customFormat="1">
      <c r="A297" s="76"/>
      <c r="B297" s="12"/>
      <c r="C297" s="12"/>
      <c r="D297" s="12"/>
      <c r="E297" s="12"/>
      <c r="F297" s="12"/>
      <c r="I297" s="75"/>
      <c r="J297" s="12"/>
      <c r="K297" s="12"/>
      <c r="L297" s="12"/>
    </row>
    <row r="298" spans="1:12" s="52" customFormat="1">
      <c r="A298" s="76"/>
      <c r="B298" s="12"/>
      <c r="C298" s="12"/>
      <c r="D298" s="12"/>
      <c r="E298" s="12"/>
      <c r="F298" s="12"/>
      <c r="I298" s="75"/>
      <c r="J298" s="12"/>
      <c r="K298" s="12"/>
      <c r="L298" s="12"/>
    </row>
    <row r="299" spans="1:12" s="52" customFormat="1">
      <c r="A299" s="76"/>
      <c r="B299" s="12"/>
      <c r="C299" s="12"/>
      <c r="D299" s="12"/>
      <c r="E299" s="12"/>
      <c r="F299" s="12"/>
      <c r="I299" s="75"/>
      <c r="J299" s="12"/>
      <c r="K299" s="12"/>
      <c r="L299" s="12"/>
    </row>
    <row r="300" spans="1:12" s="52" customFormat="1">
      <c r="A300" s="76"/>
      <c r="B300" s="12"/>
      <c r="C300" s="12"/>
      <c r="D300" s="12"/>
      <c r="E300" s="12"/>
      <c r="F300" s="12"/>
      <c r="I300" s="75"/>
      <c r="J300" s="12"/>
      <c r="K300" s="12"/>
      <c r="L300" s="12"/>
    </row>
    <row r="301" spans="1:12" s="52" customFormat="1">
      <c r="A301" s="76"/>
      <c r="B301" s="12"/>
      <c r="C301" s="12"/>
      <c r="D301" s="12"/>
      <c r="E301" s="12"/>
      <c r="F301" s="12"/>
      <c r="I301" s="75"/>
      <c r="J301" s="12"/>
      <c r="K301" s="12"/>
      <c r="L301" s="12"/>
    </row>
    <row r="302" spans="1:12" s="52" customFormat="1">
      <c r="A302" s="76"/>
      <c r="B302" s="12"/>
      <c r="C302" s="12"/>
      <c r="D302" s="12"/>
      <c r="E302" s="12"/>
      <c r="F302" s="12"/>
      <c r="I302" s="75"/>
      <c r="J302" s="12"/>
      <c r="K302" s="12"/>
      <c r="L302" s="12"/>
    </row>
    <row r="303" spans="1:12" s="52" customFormat="1">
      <c r="A303" s="76"/>
      <c r="B303" s="12"/>
      <c r="C303" s="12"/>
      <c r="D303" s="12"/>
      <c r="E303" s="12"/>
      <c r="F303" s="12"/>
      <c r="I303" s="75"/>
      <c r="J303" s="12"/>
      <c r="K303" s="12"/>
      <c r="L303" s="12"/>
    </row>
    <row r="304" spans="1:12" s="52" customFormat="1">
      <c r="A304" s="76"/>
      <c r="B304" s="12"/>
      <c r="C304" s="12"/>
      <c r="D304" s="12"/>
      <c r="E304" s="12"/>
      <c r="F304" s="12"/>
      <c r="I304" s="75"/>
      <c r="J304" s="12"/>
      <c r="K304" s="12"/>
      <c r="L304" s="12"/>
    </row>
    <row r="305" spans="1:12" s="52" customFormat="1">
      <c r="A305" s="76"/>
      <c r="B305" s="12"/>
      <c r="C305" s="12"/>
      <c r="D305" s="12"/>
      <c r="E305" s="12"/>
      <c r="F305" s="12"/>
      <c r="I305" s="75"/>
      <c r="J305" s="12"/>
      <c r="K305" s="12"/>
      <c r="L305" s="12"/>
    </row>
    <row r="306" spans="1:12" s="52" customFormat="1">
      <c r="A306" s="76"/>
      <c r="B306" s="12"/>
      <c r="C306" s="12"/>
      <c r="D306" s="12"/>
      <c r="E306" s="12"/>
      <c r="F306" s="12"/>
      <c r="I306" s="75"/>
      <c r="J306" s="12"/>
      <c r="K306" s="12"/>
      <c r="L306" s="12"/>
    </row>
    <row r="307" spans="1:12" s="52" customFormat="1">
      <c r="A307" s="76"/>
      <c r="B307" s="12"/>
      <c r="C307" s="12"/>
      <c r="D307" s="12"/>
      <c r="E307" s="12"/>
      <c r="F307" s="12"/>
      <c r="I307" s="75"/>
      <c r="J307" s="12"/>
      <c r="K307" s="12"/>
      <c r="L307" s="12"/>
    </row>
    <row r="308" spans="1:12" s="52" customFormat="1">
      <c r="A308" s="76"/>
      <c r="B308" s="12"/>
      <c r="C308" s="12"/>
      <c r="D308" s="12"/>
      <c r="E308" s="12"/>
      <c r="F308" s="12"/>
      <c r="I308" s="75"/>
      <c r="J308" s="12"/>
      <c r="K308" s="12"/>
      <c r="L308" s="12"/>
    </row>
    <row r="309" spans="1:12" s="52" customFormat="1">
      <c r="A309" s="76"/>
      <c r="B309" s="12"/>
      <c r="C309" s="12"/>
      <c r="D309" s="12"/>
      <c r="E309" s="12"/>
      <c r="F309" s="12"/>
      <c r="I309" s="75"/>
      <c r="J309" s="12"/>
      <c r="K309" s="12"/>
      <c r="L309" s="12"/>
    </row>
    <row r="310" spans="1:12" s="52" customFormat="1">
      <c r="A310" s="76"/>
      <c r="B310" s="12"/>
      <c r="C310" s="12"/>
      <c r="D310" s="12"/>
      <c r="E310" s="12"/>
      <c r="F310" s="12"/>
      <c r="I310" s="75"/>
      <c r="J310" s="12"/>
      <c r="K310" s="12"/>
      <c r="L310" s="12"/>
    </row>
    <row r="311" spans="1:12" s="52" customFormat="1">
      <c r="A311" s="76"/>
      <c r="B311" s="12"/>
      <c r="C311" s="12"/>
      <c r="D311" s="12"/>
      <c r="E311" s="12"/>
      <c r="F311" s="12"/>
      <c r="I311" s="75"/>
      <c r="J311" s="12"/>
      <c r="K311" s="12"/>
      <c r="L311" s="12"/>
    </row>
    <row r="312" spans="1:12" s="52" customFormat="1">
      <c r="A312" s="76"/>
      <c r="B312" s="12"/>
      <c r="C312" s="12"/>
      <c r="D312" s="12"/>
      <c r="E312" s="12"/>
      <c r="F312" s="12"/>
      <c r="I312" s="75"/>
      <c r="J312" s="12"/>
      <c r="K312" s="12"/>
      <c r="L312" s="12"/>
    </row>
    <row r="313" spans="1:12" s="52" customFormat="1">
      <c r="A313" s="76"/>
      <c r="B313" s="12"/>
      <c r="C313" s="12"/>
      <c r="D313" s="12"/>
      <c r="E313" s="12"/>
      <c r="F313" s="12"/>
      <c r="I313" s="75"/>
      <c r="J313" s="12"/>
      <c r="K313" s="12"/>
      <c r="L313" s="12"/>
    </row>
    <row r="314" spans="1:12" s="52" customFormat="1">
      <c r="A314" s="76"/>
      <c r="B314" s="12"/>
      <c r="C314" s="12"/>
      <c r="D314" s="12"/>
      <c r="E314" s="12"/>
      <c r="F314" s="12"/>
      <c r="I314" s="75"/>
      <c r="J314" s="12"/>
      <c r="K314" s="12"/>
      <c r="L314" s="12"/>
    </row>
    <row r="315" spans="1:12" s="52" customFormat="1">
      <c r="A315" s="76"/>
      <c r="B315" s="12"/>
      <c r="C315" s="12"/>
      <c r="D315" s="12"/>
      <c r="E315" s="12"/>
      <c r="F315" s="12"/>
      <c r="I315" s="75"/>
      <c r="J315" s="12"/>
      <c r="K315" s="12"/>
      <c r="L315" s="12"/>
    </row>
    <row r="316" spans="1:12" s="52" customFormat="1">
      <c r="A316" s="76"/>
      <c r="B316" s="12"/>
      <c r="C316" s="12"/>
      <c r="D316" s="12"/>
      <c r="E316" s="12"/>
      <c r="F316" s="12"/>
      <c r="I316" s="75"/>
      <c r="J316" s="12"/>
      <c r="K316" s="12"/>
      <c r="L316" s="12"/>
    </row>
    <row r="317" spans="1:12" s="52" customFormat="1">
      <c r="A317" s="76"/>
      <c r="B317" s="12"/>
      <c r="C317" s="12"/>
      <c r="D317" s="12"/>
      <c r="E317" s="12"/>
      <c r="F317" s="12"/>
      <c r="I317" s="75"/>
      <c r="J317" s="12"/>
      <c r="K317" s="12"/>
      <c r="L317" s="12"/>
    </row>
    <row r="318" spans="1:12" s="52" customFormat="1">
      <c r="A318" s="76"/>
      <c r="B318" s="12"/>
      <c r="C318" s="12"/>
      <c r="D318" s="12"/>
      <c r="E318" s="12"/>
      <c r="F318" s="12"/>
      <c r="I318" s="75"/>
      <c r="J318" s="12"/>
      <c r="K318" s="12"/>
      <c r="L318" s="12"/>
    </row>
    <row r="319" spans="1:12" s="52" customFormat="1">
      <c r="A319" s="76"/>
      <c r="B319" s="12"/>
      <c r="C319" s="12"/>
      <c r="D319" s="12"/>
      <c r="E319" s="12"/>
      <c r="F319" s="12"/>
      <c r="I319" s="75"/>
      <c r="J319" s="12"/>
      <c r="K319" s="12"/>
      <c r="L319" s="12"/>
    </row>
    <row r="320" spans="1:12" s="52" customFormat="1">
      <c r="A320" s="76"/>
      <c r="B320" s="12"/>
      <c r="C320" s="12"/>
      <c r="D320" s="12"/>
      <c r="E320" s="12"/>
      <c r="F320" s="12"/>
      <c r="I320" s="75"/>
      <c r="J320" s="12"/>
      <c r="K320" s="12"/>
      <c r="L320" s="12"/>
    </row>
    <row r="321" spans="1:12" s="52" customFormat="1">
      <c r="A321" s="76"/>
      <c r="B321" s="12"/>
      <c r="C321" s="12"/>
      <c r="D321" s="12"/>
      <c r="E321" s="12"/>
      <c r="F321" s="12"/>
      <c r="I321" s="75"/>
      <c r="J321" s="12"/>
      <c r="K321" s="12"/>
      <c r="L321" s="12"/>
    </row>
    <row r="322" spans="1:12" s="52" customFormat="1">
      <c r="A322" s="76"/>
      <c r="B322" s="12"/>
      <c r="C322" s="12"/>
      <c r="D322" s="12"/>
      <c r="E322" s="12"/>
      <c r="F322" s="12"/>
      <c r="I322" s="75"/>
      <c r="J322" s="12"/>
      <c r="K322" s="12"/>
      <c r="L322" s="12"/>
    </row>
    <row r="323" spans="1:12" s="52" customFormat="1">
      <c r="A323" s="76"/>
      <c r="B323" s="12"/>
      <c r="C323" s="12"/>
      <c r="D323" s="12"/>
      <c r="E323" s="12"/>
      <c r="F323" s="12"/>
      <c r="I323" s="75"/>
      <c r="J323" s="12"/>
      <c r="K323" s="12"/>
      <c r="L323" s="12"/>
    </row>
    <row r="324" spans="1:12" s="52" customFormat="1">
      <c r="A324" s="76"/>
      <c r="B324" s="12"/>
      <c r="C324" s="12"/>
      <c r="D324" s="12"/>
      <c r="E324" s="12"/>
      <c r="F324" s="12"/>
      <c r="I324" s="75"/>
      <c r="J324" s="12"/>
      <c r="K324" s="12"/>
      <c r="L324" s="12"/>
    </row>
    <row r="325" spans="1:12" s="52" customFormat="1">
      <c r="A325" s="76"/>
      <c r="B325" s="12"/>
      <c r="C325" s="12"/>
      <c r="D325" s="12"/>
      <c r="E325" s="12"/>
      <c r="F325" s="12"/>
      <c r="I325" s="75"/>
      <c r="J325" s="12"/>
      <c r="K325" s="12"/>
      <c r="L325" s="12"/>
    </row>
    <row r="326" spans="1:12" s="52" customFormat="1">
      <c r="A326" s="76"/>
      <c r="B326" s="12"/>
      <c r="C326" s="12"/>
      <c r="D326" s="12"/>
      <c r="E326" s="12"/>
      <c r="F326" s="12"/>
      <c r="I326" s="75"/>
      <c r="J326" s="12"/>
      <c r="K326" s="12"/>
      <c r="L326" s="12"/>
    </row>
    <row r="327" spans="1:12" s="52" customFormat="1">
      <c r="A327" s="76"/>
      <c r="B327" s="12"/>
      <c r="C327" s="12"/>
      <c r="D327" s="12"/>
      <c r="E327" s="12"/>
      <c r="F327" s="12"/>
      <c r="I327" s="75"/>
      <c r="J327" s="12"/>
      <c r="K327" s="12"/>
      <c r="L327" s="12"/>
    </row>
    <row r="328" spans="1:12" s="52" customFormat="1">
      <c r="A328" s="76"/>
      <c r="B328" s="12"/>
      <c r="C328" s="12"/>
      <c r="D328" s="12"/>
      <c r="E328" s="12"/>
      <c r="F328" s="12"/>
      <c r="I328" s="75"/>
      <c r="J328" s="12"/>
      <c r="K328" s="12"/>
      <c r="L328" s="12"/>
    </row>
    <row r="329" spans="1:12" s="52" customFormat="1">
      <c r="A329" s="76"/>
      <c r="B329" s="12"/>
      <c r="C329" s="12"/>
      <c r="D329" s="12"/>
      <c r="E329" s="12"/>
      <c r="F329" s="12"/>
      <c r="I329" s="75"/>
      <c r="J329" s="12"/>
      <c r="K329" s="12"/>
      <c r="L329" s="12"/>
    </row>
    <row r="330" spans="1:12" s="52" customFormat="1">
      <c r="A330" s="76"/>
      <c r="B330" s="12"/>
      <c r="C330" s="12"/>
      <c r="D330" s="12"/>
      <c r="E330" s="12"/>
      <c r="F330" s="12"/>
      <c r="I330" s="75"/>
      <c r="J330" s="12"/>
      <c r="K330" s="12"/>
      <c r="L330" s="12"/>
    </row>
    <row r="331" spans="1:12" s="52" customFormat="1">
      <c r="A331" s="76"/>
      <c r="B331" s="12"/>
      <c r="C331" s="12"/>
      <c r="D331" s="12"/>
      <c r="E331" s="12"/>
      <c r="F331" s="12"/>
      <c r="I331" s="75"/>
      <c r="J331" s="12"/>
      <c r="K331" s="12"/>
      <c r="L331" s="12"/>
    </row>
    <row r="332" spans="1:12" s="52" customFormat="1">
      <c r="A332" s="76"/>
      <c r="B332" s="12"/>
      <c r="C332" s="12"/>
      <c r="D332" s="12"/>
      <c r="E332" s="12"/>
      <c r="F332" s="12"/>
      <c r="I332" s="75"/>
      <c r="J332" s="12"/>
      <c r="K332" s="12"/>
      <c r="L332" s="12"/>
    </row>
    <row r="333" spans="1:12" s="52" customFormat="1">
      <c r="A333" s="76"/>
      <c r="B333" s="12"/>
      <c r="C333" s="12"/>
      <c r="D333" s="12"/>
      <c r="E333" s="12"/>
      <c r="F333" s="12"/>
      <c r="I333" s="75"/>
      <c r="J333" s="12"/>
      <c r="K333" s="12"/>
      <c r="L333" s="12"/>
    </row>
    <row r="334" spans="1:12" s="52" customFormat="1">
      <c r="A334" s="76"/>
      <c r="B334" s="12"/>
      <c r="C334" s="12"/>
      <c r="D334" s="12"/>
      <c r="E334" s="12"/>
      <c r="F334" s="12"/>
      <c r="I334" s="75"/>
      <c r="J334" s="12"/>
      <c r="K334" s="12"/>
      <c r="L334" s="12"/>
    </row>
    <row r="335" spans="1:12" s="52" customFormat="1">
      <c r="A335" s="76"/>
      <c r="B335" s="12"/>
      <c r="C335" s="12"/>
      <c r="D335" s="12"/>
      <c r="E335" s="12"/>
      <c r="F335" s="12"/>
      <c r="I335" s="75"/>
      <c r="J335" s="12"/>
      <c r="K335" s="12"/>
      <c r="L335" s="12"/>
    </row>
    <row r="336" spans="1:12" s="52" customFormat="1">
      <c r="A336" s="76"/>
      <c r="B336" s="12"/>
      <c r="C336" s="12"/>
      <c r="D336" s="12"/>
      <c r="E336" s="12"/>
      <c r="F336" s="12"/>
      <c r="I336" s="75"/>
      <c r="J336" s="12"/>
      <c r="K336" s="12"/>
      <c r="L336" s="12"/>
    </row>
    <row r="337" spans="1:12" s="52" customFormat="1">
      <c r="A337" s="76"/>
      <c r="B337" s="12"/>
      <c r="C337" s="12"/>
      <c r="D337" s="12"/>
      <c r="E337" s="12"/>
      <c r="F337" s="12"/>
      <c r="I337" s="75"/>
      <c r="J337" s="12"/>
      <c r="K337" s="12"/>
      <c r="L337" s="12"/>
    </row>
    <row r="338" spans="1:12" s="52" customFormat="1">
      <c r="A338" s="76"/>
      <c r="B338" s="12"/>
      <c r="C338" s="12"/>
      <c r="D338" s="12"/>
      <c r="E338" s="12"/>
      <c r="F338" s="12"/>
      <c r="I338" s="75"/>
      <c r="J338" s="12"/>
      <c r="K338" s="12"/>
      <c r="L338" s="12"/>
    </row>
    <row r="339" spans="1:12" s="52" customFormat="1">
      <c r="A339" s="76"/>
      <c r="B339" s="12"/>
      <c r="C339" s="12"/>
      <c r="D339" s="12"/>
      <c r="E339" s="12"/>
      <c r="F339" s="12"/>
      <c r="I339" s="75"/>
      <c r="J339" s="12"/>
      <c r="K339" s="12"/>
      <c r="L339" s="12"/>
    </row>
    <row r="340" spans="1:12" s="52" customFormat="1">
      <c r="A340" s="76"/>
      <c r="B340" s="12"/>
      <c r="C340" s="12"/>
      <c r="D340" s="12"/>
      <c r="E340" s="12"/>
      <c r="F340" s="12"/>
      <c r="I340" s="75"/>
      <c r="J340" s="12"/>
      <c r="K340" s="12"/>
      <c r="L340" s="12"/>
    </row>
    <row r="341" spans="1:12" s="52" customFormat="1">
      <c r="A341" s="76"/>
      <c r="B341" s="12"/>
      <c r="C341" s="12"/>
      <c r="D341" s="12"/>
      <c r="E341" s="12"/>
      <c r="F341" s="12"/>
      <c r="I341" s="75"/>
      <c r="J341" s="12"/>
      <c r="K341" s="12"/>
      <c r="L341" s="12"/>
    </row>
    <row r="342" spans="1:12" s="52" customFormat="1">
      <c r="A342" s="76"/>
      <c r="B342" s="12"/>
      <c r="C342" s="12"/>
      <c r="D342" s="12"/>
      <c r="E342" s="12"/>
      <c r="F342" s="12"/>
      <c r="I342" s="75"/>
      <c r="J342" s="12"/>
      <c r="K342" s="12"/>
      <c r="L342" s="12"/>
    </row>
    <row r="343" spans="1:12" s="52" customFormat="1">
      <c r="A343" s="76"/>
      <c r="B343" s="12"/>
      <c r="C343" s="12"/>
      <c r="D343" s="12"/>
      <c r="E343" s="12"/>
      <c r="F343" s="12"/>
      <c r="I343" s="75"/>
      <c r="J343" s="12"/>
      <c r="K343" s="12"/>
      <c r="L343" s="12"/>
    </row>
    <row r="344" spans="1:12" s="52" customFormat="1">
      <c r="A344" s="76"/>
      <c r="B344" s="12"/>
      <c r="C344" s="12"/>
      <c r="D344" s="12"/>
      <c r="E344" s="12"/>
      <c r="F344" s="12"/>
      <c r="I344" s="75"/>
      <c r="J344" s="12"/>
      <c r="K344" s="12"/>
      <c r="L344" s="12"/>
    </row>
    <row r="345" spans="1:12" s="52" customFormat="1">
      <c r="A345" s="76"/>
      <c r="B345" s="12"/>
      <c r="C345" s="12"/>
      <c r="D345" s="12"/>
      <c r="E345" s="12"/>
      <c r="F345" s="12"/>
      <c r="I345" s="75"/>
      <c r="J345" s="12"/>
      <c r="K345" s="12"/>
      <c r="L345" s="12"/>
    </row>
    <row r="346" spans="1:12" s="52" customFormat="1">
      <c r="A346" s="76"/>
      <c r="B346" s="12"/>
      <c r="C346" s="12"/>
      <c r="D346" s="12"/>
      <c r="E346" s="12"/>
      <c r="F346" s="12"/>
      <c r="I346" s="75"/>
      <c r="J346" s="12"/>
      <c r="K346" s="12"/>
      <c r="L346" s="12"/>
    </row>
    <row r="347" spans="1:12" s="52" customFormat="1">
      <c r="A347" s="76"/>
      <c r="B347" s="12"/>
      <c r="C347" s="12"/>
      <c r="D347" s="12"/>
      <c r="E347" s="12"/>
      <c r="F347" s="12"/>
      <c r="I347" s="75"/>
      <c r="J347" s="12"/>
      <c r="K347" s="12"/>
      <c r="L347" s="12"/>
    </row>
    <row r="348" spans="1:12" s="52" customFormat="1">
      <c r="A348" s="76"/>
      <c r="B348" s="12"/>
      <c r="C348" s="12"/>
      <c r="D348" s="12"/>
      <c r="E348" s="12"/>
      <c r="F348" s="12"/>
      <c r="I348" s="75"/>
      <c r="J348" s="12"/>
      <c r="K348" s="12"/>
      <c r="L348" s="12"/>
    </row>
    <row r="349" spans="1:12" s="52" customFormat="1">
      <c r="A349" s="76"/>
      <c r="B349" s="12"/>
      <c r="C349" s="12"/>
      <c r="D349" s="12"/>
      <c r="E349" s="12"/>
      <c r="F349" s="12"/>
      <c r="I349" s="75"/>
      <c r="J349" s="12"/>
      <c r="K349" s="12"/>
      <c r="L349" s="12"/>
    </row>
    <row r="350" spans="1:12" s="52" customFormat="1">
      <c r="A350" s="76"/>
      <c r="B350" s="12"/>
      <c r="C350" s="12"/>
      <c r="D350" s="12"/>
      <c r="E350" s="12"/>
      <c r="F350" s="12"/>
      <c r="I350" s="75"/>
      <c r="J350" s="12"/>
      <c r="K350" s="12"/>
      <c r="L350" s="12"/>
    </row>
    <row r="351" spans="1:12" s="52" customFormat="1">
      <c r="A351" s="76"/>
      <c r="B351" s="12"/>
      <c r="C351" s="12"/>
      <c r="D351" s="12"/>
      <c r="E351" s="12"/>
      <c r="F351" s="12"/>
      <c r="I351" s="75"/>
      <c r="J351" s="12"/>
      <c r="K351" s="12"/>
      <c r="L351" s="12"/>
    </row>
    <row r="352" spans="1:12" s="52" customFormat="1">
      <c r="A352" s="76"/>
      <c r="B352" s="12"/>
      <c r="C352" s="12"/>
      <c r="D352" s="12"/>
      <c r="E352" s="12"/>
      <c r="F352" s="12"/>
      <c r="I352" s="75"/>
      <c r="J352" s="12"/>
      <c r="K352" s="12"/>
      <c r="L352" s="12"/>
    </row>
    <row r="353" spans="1:12" s="52" customFormat="1">
      <c r="A353" s="76"/>
      <c r="B353" s="12"/>
      <c r="C353" s="12"/>
      <c r="D353" s="12"/>
      <c r="E353" s="12"/>
      <c r="F353" s="12"/>
      <c r="I353" s="75"/>
      <c r="J353" s="12"/>
      <c r="K353" s="12"/>
      <c r="L353" s="12"/>
    </row>
    <row r="354" spans="1:12" s="52" customFormat="1">
      <c r="A354" s="76"/>
      <c r="B354" s="12"/>
      <c r="C354" s="12"/>
      <c r="D354" s="12"/>
      <c r="E354" s="12"/>
      <c r="F354" s="12"/>
      <c r="I354" s="75"/>
      <c r="J354" s="12"/>
      <c r="K354" s="12"/>
      <c r="L354" s="12"/>
    </row>
    <row r="355" spans="1:12" s="52" customFormat="1">
      <c r="A355" s="76"/>
      <c r="B355" s="12"/>
      <c r="C355" s="12"/>
      <c r="D355" s="12"/>
      <c r="E355" s="12"/>
      <c r="F355" s="12"/>
      <c r="I355" s="75"/>
      <c r="J355" s="12"/>
      <c r="K355" s="12"/>
      <c r="L355" s="12"/>
    </row>
    <row r="356" spans="1:12" s="52" customFormat="1">
      <c r="A356" s="76"/>
      <c r="B356" s="12"/>
      <c r="C356" s="12"/>
      <c r="D356" s="12"/>
      <c r="E356" s="12"/>
      <c r="F356" s="12"/>
      <c r="I356" s="75"/>
      <c r="J356" s="12"/>
      <c r="K356" s="12"/>
      <c r="L356" s="12"/>
    </row>
    <row r="357" spans="1:12" s="52" customFormat="1">
      <c r="A357" s="76"/>
      <c r="B357" s="12"/>
      <c r="C357" s="12"/>
      <c r="D357" s="12"/>
      <c r="E357" s="12"/>
      <c r="F357" s="12"/>
      <c r="I357" s="75"/>
      <c r="J357" s="12"/>
      <c r="K357" s="12"/>
      <c r="L357" s="12"/>
    </row>
    <row r="358" spans="1:12" s="52" customFormat="1">
      <c r="A358" s="76"/>
      <c r="B358" s="12"/>
      <c r="C358" s="12"/>
      <c r="D358" s="12"/>
      <c r="E358" s="12"/>
      <c r="F358" s="12"/>
      <c r="I358" s="75"/>
      <c r="J358" s="12"/>
      <c r="K358" s="12"/>
      <c r="L358" s="12"/>
    </row>
    <row r="359" spans="1:12" s="52" customFormat="1">
      <c r="A359" s="76"/>
      <c r="B359" s="12"/>
      <c r="C359" s="12"/>
      <c r="D359" s="12"/>
      <c r="E359" s="12"/>
      <c r="F359" s="12"/>
      <c r="I359" s="75"/>
      <c r="J359" s="12"/>
      <c r="K359" s="12"/>
      <c r="L359" s="12"/>
    </row>
    <row r="360" spans="1:12" s="52" customFormat="1">
      <c r="A360" s="76"/>
      <c r="B360" s="12"/>
      <c r="C360" s="12"/>
      <c r="D360" s="12"/>
      <c r="E360" s="12"/>
      <c r="F360" s="12"/>
      <c r="I360" s="75"/>
      <c r="J360" s="12"/>
      <c r="K360" s="12"/>
      <c r="L360" s="12"/>
    </row>
    <row r="361" spans="1:12" s="52" customFormat="1">
      <c r="A361" s="76"/>
      <c r="B361" s="12"/>
      <c r="C361" s="12"/>
      <c r="D361" s="12"/>
      <c r="E361" s="12"/>
      <c r="F361" s="12"/>
      <c r="I361" s="75"/>
      <c r="J361" s="12"/>
      <c r="K361" s="12"/>
      <c r="L361" s="12"/>
    </row>
    <row r="362" spans="1:12" s="52" customFormat="1">
      <c r="A362" s="76"/>
      <c r="B362" s="12"/>
      <c r="C362" s="12"/>
      <c r="D362" s="12"/>
      <c r="E362" s="12"/>
      <c r="F362" s="12"/>
      <c r="I362" s="75"/>
      <c r="J362" s="12"/>
      <c r="K362" s="12"/>
      <c r="L362" s="12"/>
    </row>
    <row r="363" spans="1:12" s="52" customFormat="1">
      <c r="A363" s="76"/>
      <c r="B363" s="12"/>
      <c r="C363" s="12"/>
      <c r="D363" s="12"/>
      <c r="E363" s="12"/>
      <c r="F363" s="12"/>
      <c r="I363" s="75"/>
      <c r="J363" s="12"/>
      <c r="K363" s="12"/>
      <c r="L363" s="12"/>
    </row>
    <row r="364" spans="1:12" s="52" customFormat="1">
      <c r="A364" s="76"/>
      <c r="B364" s="12"/>
      <c r="C364" s="12"/>
      <c r="D364" s="12"/>
      <c r="E364" s="12"/>
      <c r="F364" s="12"/>
      <c r="I364" s="75"/>
      <c r="J364" s="12"/>
      <c r="K364" s="12"/>
      <c r="L364" s="12"/>
    </row>
    <row r="365" spans="1:12" s="52" customFormat="1">
      <c r="A365" s="76"/>
      <c r="B365" s="12"/>
      <c r="C365" s="12"/>
      <c r="D365" s="12"/>
      <c r="E365" s="12"/>
      <c r="F365" s="12"/>
      <c r="I365" s="75"/>
      <c r="J365" s="12"/>
      <c r="K365" s="12"/>
      <c r="L365" s="12"/>
    </row>
    <row r="366" spans="1:12" s="52" customFormat="1">
      <c r="A366" s="76"/>
      <c r="B366" s="12"/>
      <c r="C366" s="12"/>
      <c r="D366" s="12"/>
      <c r="E366" s="12"/>
      <c r="F366" s="12"/>
      <c r="I366" s="75"/>
      <c r="J366" s="12"/>
      <c r="K366" s="12"/>
      <c r="L366" s="12"/>
    </row>
    <row r="367" spans="1:12" s="52" customFormat="1">
      <c r="A367" s="76"/>
      <c r="B367" s="12"/>
      <c r="C367" s="12"/>
      <c r="D367" s="12"/>
      <c r="E367" s="12"/>
      <c r="F367" s="12"/>
      <c r="I367" s="75"/>
      <c r="J367" s="12"/>
      <c r="K367" s="12"/>
      <c r="L367" s="12"/>
    </row>
    <row r="368" spans="1:12" s="52" customFormat="1">
      <c r="A368" s="76"/>
      <c r="B368" s="12"/>
      <c r="C368" s="12"/>
      <c r="D368" s="12"/>
      <c r="E368" s="12"/>
      <c r="F368" s="12"/>
      <c r="I368" s="75"/>
      <c r="J368" s="12"/>
      <c r="K368" s="12"/>
      <c r="L368" s="12"/>
    </row>
    <row r="369" spans="1:12" s="52" customFormat="1">
      <c r="A369" s="76"/>
      <c r="B369" s="12"/>
      <c r="C369" s="12"/>
      <c r="D369" s="12"/>
      <c r="E369" s="12"/>
      <c r="F369" s="12"/>
      <c r="I369" s="75"/>
      <c r="J369" s="12"/>
      <c r="K369" s="12"/>
      <c r="L369" s="12"/>
    </row>
    <row r="370" spans="1:12" s="52" customFormat="1">
      <c r="A370" s="76"/>
      <c r="B370" s="12"/>
      <c r="C370" s="12"/>
      <c r="D370" s="12"/>
      <c r="E370" s="12"/>
      <c r="F370" s="12"/>
      <c r="I370" s="75"/>
      <c r="J370" s="12"/>
      <c r="K370" s="12"/>
      <c r="L370" s="12"/>
    </row>
    <row r="371" spans="1:12" s="52" customFormat="1">
      <c r="A371" s="76"/>
      <c r="B371" s="12"/>
      <c r="C371" s="12"/>
      <c r="D371" s="12"/>
      <c r="E371" s="12"/>
      <c r="F371" s="12"/>
      <c r="I371" s="75"/>
      <c r="J371" s="12"/>
      <c r="K371" s="12"/>
      <c r="L371" s="12"/>
    </row>
    <row r="372" spans="1:12" s="52" customFormat="1">
      <c r="A372" s="76"/>
      <c r="B372" s="12"/>
      <c r="C372" s="12"/>
      <c r="D372" s="12"/>
      <c r="E372" s="12"/>
      <c r="F372" s="12"/>
      <c r="I372" s="75"/>
      <c r="J372" s="12"/>
      <c r="K372" s="12"/>
      <c r="L372" s="12"/>
    </row>
    <row r="373" spans="1:12" s="52" customFormat="1">
      <c r="A373" s="76"/>
      <c r="B373" s="12"/>
      <c r="C373" s="12"/>
      <c r="D373" s="12"/>
      <c r="E373" s="12"/>
      <c r="F373" s="12"/>
      <c r="I373" s="75"/>
      <c r="J373" s="12"/>
      <c r="K373" s="12"/>
      <c r="L373" s="12"/>
    </row>
    <row r="374" spans="1:12" s="52" customFormat="1">
      <c r="A374" s="76"/>
      <c r="B374" s="12"/>
      <c r="C374" s="12"/>
      <c r="D374" s="12"/>
      <c r="E374" s="12"/>
      <c r="F374" s="12"/>
      <c r="I374" s="75"/>
      <c r="J374" s="12"/>
      <c r="K374" s="12"/>
      <c r="L374" s="12"/>
    </row>
    <row r="375" spans="1:12" s="52" customFormat="1">
      <c r="A375" s="76"/>
      <c r="B375" s="12"/>
      <c r="C375" s="12"/>
      <c r="D375" s="12"/>
      <c r="E375" s="12"/>
      <c r="F375" s="12"/>
      <c r="I375" s="75"/>
      <c r="J375" s="12"/>
      <c r="K375" s="12"/>
      <c r="L375" s="12"/>
    </row>
    <row r="376" spans="1:12" s="52" customFormat="1">
      <c r="A376" s="76"/>
      <c r="B376" s="12"/>
      <c r="C376" s="12"/>
      <c r="D376" s="12"/>
      <c r="E376" s="12"/>
      <c r="F376" s="12"/>
      <c r="I376" s="75"/>
      <c r="J376" s="12"/>
      <c r="K376" s="12"/>
      <c r="L376" s="12"/>
    </row>
    <row r="377" spans="1:12" s="52" customFormat="1">
      <c r="A377" s="76"/>
      <c r="B377" s="12"/>
      <c r="C377" s="12"/>
      <c r="D377" s="12"/>
      <c r="E377" s="12"/>
      <c r="F377" s="12"/>
      <c r="I377" s="75"/>
      <c r="J377" s="12"/>
      <c r="K377" s="12"/>
      <c r="L377" s="12"/>
    </row>
    <row r="378" spans="1:12" s="52" customFormat="1">
      <c r="A378" s="76"/>
      <c r="B378" s="12"/>
      <c r="C378" s="12"/>
      <c r="D378" s="12"/>
      <c r="E378" s="12"/>
      <c r="F378" s="12"/>
      <c r="I378" s="75"/>
      <c r="J378" s="12"/>
      <c r="K378" s="12"/>
      <c r="L378" s="12"/>
    </row>
    <row r="379" spans="1:12" s="52" customFormat="1">
      <c r="A379" s="76"/>
      <c r="B379" s="12"/>
      <c r="C379" s="12"/>
      <c r="D379" s="12"/>
      <c r="E379" s="12"/>
      <c r="F379" s="12"/>
      <c r="I379" s="75"/>
      <c r="J379" s="12"/>
      <c r="K379" s="12"/>
      <c r="L379" s="12"/>
    </row>
    <row r="380" spans="1:12" s="52" customFormat="1">
      <c r="A380" s="76"/>
      <c r="B380" s="12"/>
      <c r="C380" s="12"/>
      <c r="D380" s="12"/>
      <c r="E380" s="12"/>
      <c r="F380" s="12"/>
      <c r="I380" s="75"/>
      <c r="J380" s="12"/>
      <c r="K380" s="12"/>
      <c r="L380" s="12"/>
    </row>
    <row r="381" spans="1:12" s="52" customFormat="1">
      <c r="A381" s="76"/>
      <c r="B381" s="12"/>
      <c r="C381" s="12"/>
      <c r="D381" s="12"/>
      <c r="E381" s="12"/>
      <c r="F381" s="12"/>
      <c r="I381" s="75"/>
      <c r="J381" s="12"/>
      <c r="K381" s="12"/>
      <c r="L381" s="12"/>
    </row>
    <row r="382" spans="1:12" s="52" customFormat="1">
      <c r="A382" s="76"/>
      <c r="B382" s="12"/>
      <c r="C382" s="12"/>
      <c r="D382" s="12"/>
      <c r="E382" s="12"/>
      <c r="F382" s="12"/>
      <c r="I382" s="75"/>
      <c r="J382" s="12"/>
      <c r="K382" s="12"/>
      <c r="L382" s="12"/>
    </row>
    <row r="383" spans="1:12" s="52" customFormat="1">
      <c r="A383" s="76"/>
      <c r="B383" s="12"/>
      <c r="C383" s="12"/>
      <c r="D383" s="12"/>
      <c r="E383" s="12"/>
      <c r="F383" s="12"/>
      <c r="I383" s="75"/>
      <c r="J383" s="12"/>
      <c r="K383" s="12"/>
      <c r="L383" s="12"/>
    </row>
    <row r="384" spans="1:12" s="52" customFormat="1">
      <c r="A384" s="76"/>
      <c r="B384" s="12"/>
      <c r="C384" s="12"/>
      <c r="D384" s="12"/>
      <c r="E384" s="12"/>
      <c r="F384" s="12"/>
      <c r="I384" s="75"/>
      <c r="J384" s="12"/>
      <c r="K384" s="12"/>
      <c r="L384" s="12"/>
    </row>
    <row r="385" spans="1:12" s="52" customFormat="1">
      <c r="A385" s="76"/>
      <c r="B385" s="12"/>
      <c r="C385" s="12"/>
      <c r="D385" s="12"/>
      <c r="E385" s="12"/>
      <c r="F385" s="12"/>
      <c r="I385" s="75"/>
      <c r="J385" s="12"/>
      <c r="K385" s="12"/>
      <c r="L385" s="12"/>
    </row>
    <row r="386" spans="1:12" s="52" customFormat="1">
      <c r="A386" s="76"/>
      <c r="B386" s="12"/>
      <c r="C386" s="12"/>
      <c r="D386" s="12"/>
      <c r="E386" s="12"/>
      <c r="F386" s="12"/>
      <c r="I386" s="75"/>
      <c r="J386" s="12"/>
      <c r="K386" s="12"/>
      <c r="L386" s="12"/>
    </row>
    <row r="387" spans="1:12" s="52" customFormat="1">
      <c r="A387" s="76"/>
      <c r="B387" s="12"/>
      <c r="C387" s="12"/>
      <c r="D387" s="12"/>
      <c r="E387" s="12"/>
      <c r="F387" s="12"/>
      <c r="I387" s="75"/>
      <c r="J387" s="12"/>
      <c r="K387" s="12"/>
      <c r="L387" s="12"/>
    </row>
    <row r="388" spans="1:12" s="52" customFormat="1">
      <c r="A388" s="76"/>
      <c r="B388" s="12"/>
      <c r="C388" s="12"/>
      <c r="D388" s="12"/>
      <c r="E388" s="12"/>
      <c r="F388" s="12"/>
      <c r="I388" s="75"/>
      <c r="J388" s="12"/>
      <c r="K388" s="12"/>
      <c r="L388" s="12"/>
    </row>
    <row r="389" spans="1:12" s="52" customFormat="1">
      <c r="A389" s="76"/>
      <c r="B389" s="12"/>
      <c r="C389" s="12"/>
      <c r="D389" s="12"/>
      <c r="E389" s="12"/>
      <c r="F389" s="12"/>
      <c r="I389" s="75"/>
      <c r="J389" s="12"/>
      <c r="K389" s="12"/>
      <c r="L389" s="12"/>
    </row>
    <row r="390" spans="1:12" s="52" customFormat="1">
      <c r="A390" s="76"/>
      <c r="B390" s="12"/>
      <c r="C390" s="12"/>
      <c r="D390" s="12"/>
      <c r="E390" s="12"/>
      <c r="F390" s="12"/>
      <c r="I390" s="75"/>
      <c r="J390" s="12"/>
      <c r="K390" s="12"/>
      <c r="L390" s="12"/>
    </row>
    <row r="391" spans="1:12" s="52" customFormat="1">
      <c r="A391" s="76"/>
      <c r="B391" s="12"/>
      <c r="C391" s="12"/>
      <c r="D391" s="12"/>
      <c r="E391" s="12"/>
      <c r="F391" s="12"/>
      <c r="I391" s="75"/>
      <c r="J391" s="12"/>
      <c r="K391" s="12"/>
      <c r="L391" s="12"/>
    </row>
    <row r="392" spans="1:12" s="52" customFormat="1">
      <c r="A392" s="76"/>
      <c r="B392" s="12"/>
      <c r="C392" s="12"/>
      <c r="D392" s="12"/>
      <c r="E392" s="12"/>
      <c r="F392" s="12"/>
      <c r="I392" s="75"/>
      <c r="J392" s="12"/>
      <c r="K392" s="12"/>
      <c r="L392" s="12"/>
    </row>
    <row r="393" spans="1:12" s="52" customFormat="1">
      <c r="A393" s="76"/>
      <c r="B393" s="12"/>
      <c r="C393" s="12"/>
      <c r="D393" s="12"/>
      <c r="E393" s="12"/>
      <c r="F393" s="12"/>
      <c r="I393" s="75"/>
      <c r="J393" s="12"/>
      <c r="K393" s="12"/>
      <c r="L393" s="12"/>
    </row>
    <row r="394" spans="1:12" s="52" customFormat="1">
      <c r="A394" s="76"/>
      <c r="B394" s="12"/>
      <c r="C394" s="12"/>
      <c r="D394" s="12"/>
      <c r="E394" s="12"/>
      <c r="F394" s="12"/>
      <c r="I394" s="75"/>
      <c r="J394" s="12"/>
      <c r="K394" s="12"/>
      <c r="L394" s="12"/>
    </row>
    <row r="395" spans="1:12" s="52" customFormat="1">
      <c r="A395" s="76"/>
      <c r="B395" s="12"/>
      <c r="C395" s="12"/>
      <c r="D395" s="12"/>
      <c r="E395" s="12"/>
      <c r="F395" s="12"/>
      <c r="I395" s="75"/>
      <c r="J395" s="12"/>
      <c r="K395" s="12"/>
      <c r="L395" s="12"/>
    </row>
    <row r="396" spans="1:12" s="52" customFormat="1">
      <c r="A396" s="76"/>
      <c r="B396" s="12"/>
      <c r="C396" s="12"/>
      <c r="D396" s="12"/>
      <c r="E396" s="12"/>
      <c r="F396" s="12"/>
      <c r="I396" s="75"/>
      <c r="J396" s="12"/>
      <c r="K396" s="12"/>
      <c r="L396" s="12"/>
    </row>
    <row r="397" spans="1:12" s="52" customFormat="1">
      <c r="A397" s="76"/>
      <c r="B397" s="12"/>
      <c r="C397" s="12"/>
      <c r="D397" s="12"/>
      <c r="E397" s="12"/>
      <c r="F397" s="12"/>
      <c r="I397" s="75"/>
      <c r="J397" s="12"/>
      <c r="K397" s="12"/>
      <c r="L397" s="12"/>
    </row>
    <row r="398" spans="1:12" s="52" customFormat="1">
      <c r="A398" s="76"/>
      <c r="B398" s="12"/>
      <c r="C398" s="12"/>
      <c r="D398" s="12"/>
      <c r="E398" s="12"/>
      <c r="F398" s="12"/>
      <c r="I398" s="75"/>
      <c r="J398" s="12"/>
      <c r="K398" s="12"/>
      <c r="L398" s="12"/>
    </row>
    <row r="399" spans="1:12" s="52" customFormat="1">
      <c r="A399" s="76"/>
      <c r="B399" s="12"/>
      <c r="C399" s="12"/>
      <c r="D399" s="12"/>
      <c r="E399" s="12"/>
      <c r="F399" s="12"/>
      <c r="I399" s="75"/>
      <c r="J399" s="12"/>
      <c r="K399" s="12"/>
      <c r="L399" s="12"/>
    </row>
    <row r="400" spans="1:12" s="52" customFormat="1">
      <c r="A400" s="76"/>
      <c r="B400" s="12"/>
      <c r="C400" s="12"/>
      <c r="D400" s="12"/>
      <c r="E400" s="12"/>
      <c r="F400" s="12"/>
      <c r="I400" s="75"/>
      <c r="J400" s="12"/>
      <c r="K400" s="12"/>
      <c r="L400" s="12"/>
    </row>
    <row r="401" spans="1:12" s="52" customFormat="1">
      <c r="A401" s="76"/>
      <c r="B401" s="12"/>
      <c r="C401" s="12"/>
      <c r="D401" s="12"/>
      <c r="E401" s="12"/>
      <c r="F401" s="12"/>
      <c r="I401" s="75"/>
      <c r="J401" s="12"/>
      <c r="K401" s="12"/>
      <c r="L401" s="12"/>
    </row>
    <row r="402" spans="1:12" s="52" customFormat="1">
      <c r="A402" s="76"/>
      <c r="B402" s="12"/>
      <c r="C402" s="12"/>
      <c r="D402" s="12"/>
      <c r="E402" s="12"/>
      <c r="F402" s="12"/>
      <c r="I402" s="75"/>
      <c r="J402" s="12"/>
      <c r="K402" s="12"/>
      <c r="L402" s="12"/>
    </row>
    <row r="403" spans="1:12" s="52" customFormat="1">
      <c r="A403" s="76"/>
      <c r="B403" s="12"/>
      <c r="C403" s="12"/>
      <c r="D403" s="12"/>
      <c r="E403" s="12"/>
      <c r="F403" s="12"/>
      <c r="I403" s="75"/>
      <c r="J403" s="12"/>
      <c r="K403" s="12"/>
      <c r="L403" s="12"/>
    </row>
    <row r="404" spans="1:12" s="52" customFormat="1">
      <c r="A404" s="76"/>
      <c r="B404" s="12"/>
      <c r="C404" s="12"/>
      <c r="D404" s="12"/>
      <c r="E404" s="12"/>
      <c r="F404" s="12"/>
      <c r="I404" s="75"/>
      <c r="J404" s="12"/>
      <c r="K404" s="12"/>
      <c r="L404" s="12"/>
    </row>
    <row r="405" spans="1:12" s="52" customFormat="1">
      <c r="A405" s="76"/>
      <c r="B405" s="12"/>
      <c r="C405" s="12"/>
      <c r="D405" s="12"/>
      <c r="E405" s="12"/>
      <c r="F405" s="12"/>
      <c r="I405" s="75"/>
      <c r="J405" s="12"/>
      <c r="K405" s="12"/>
      <c r="L405" s="12"/>
    </row>
    <row r="406" spans="1:12" s="52" customFormat="1">
      <c r="A406" s="76"/>
      <c r="B406" s="12"/>
      <c r="C406" s="12"/>
      <c r="D406" s="12"/>
      <c r="E406" s="12"/>
      <c r="F406" s="12"/>
      <c r="I406" s="75"/>
      <c r="J406" s="12"/>
      <c r="K406" s="12"/>
      <c r="L406" s="12"/>
    </row>
    <row r="407" spans="1:12" s="52" customFormat="1">
      <c r="A407" s="76"/>
      <c r="B407" s="12"/>
      <c r="C407" s="12"/>
      <c r="D407" s="12"/>
      <c r="E407" s="12"/>
      <c r="F407" s="12"/>
      <c r="I407" s="75"/>
      <c r="J407" s="12"/>
      <c r="K407" s="12"/>
      <c r="L407" s="12"/>
    </row>
    <row r="408" spans="1:12" s="52" customFormat="1">
      <c r="A408" s="76"/>
      <c r="B408" s="12"/>
      <c r="C408" s="12"/>
      <c r="D408" s="12"/>
      <c r="E408" s="12"/>
      <c r="F408" s="12"/>
      <c r="I408" s="75"/>
      <c r="J408" s="12"/>
      <c r="K408" s="12"/>
      <c r="L408" s="12"/>
    </row>
    <row r="409" spans="1:12" s="52" customFormat="1">
      <c r="A409" s="76"/>
      <c r="B409" s="12"/>
      <c r="C409" s="12"/>
      <c r="D409" s="12"/>
      <c r="E409" s="12"/>
      <c r="F409" s="12"/>
      <c r="I409" s="75"/>
      <c r="J409" s="12"/>
      <c r="K409" s="12"/>
      <c r="L409" s="12"/>
    </row>
    <row r="410" spans="1:12" s="52" customFormat="1">
      <c r="A410" s="76"/>
      <c r="B410" s="12"/>
      <c r="C410" s="12"/>
      <c r="D410" s="12"/>
      <c r="E410" s="12"/>
      <c r="F410" s="12"/>
      <c r="I410" s="75"/>
      <c r="J410" s="12"/>
      <c r="K410" s="12"/>
      <c r="L410" s="12"/>
    </row>
    <row r="411" spans="1:12" s="52" customFormat="1">
      <c r="A411" s="76"/>
      <c r="B411" s="12"/>
      <c r="C411" s="12"/>
      <c r="D411" s="12"/>
      <c r="E411" s="12"/>
      <c r="F411" s="12"/>
      <c r="I411" s="75"/>
      <c r="J411" s="12"/>
      <c r="K411" s="12"/>
      <c r="L411" s="12"/>
    </row>
    <row r="412" spans="1:12" s="52" customFormat="1">
      <c r="A412" s="76"/>
      <c r="B412" s="12"/>
      <c r="C412" s="12"/>
      <c r="D412" s="12"/>
      <c r="E412" s="12"/>
      <c r="F412" s="12"/>
      <c r="I412" s="75"/>
      <c r="J412" s="12"/>
      <c r="K412" s="12"/>
      <c r="L412" s="12"/>
    </row>
    <row r="413" spans="1:12" s="52" customFormat="1">
      <c r="A413" s="76"/>
      <c r="B413" s="12"/>
      <c r="C413" s="12"/>
      <c r="D413" s="12"/>
      <c r="E413" s="12"/>
      <c r="F413" s="12"/>
      <c r="I413" s="75"/>
      <c r="J413" s="12"/>
      <c r="K413" s="12"/>
      <c r="L413" s="12"/>
    </row>
    <row r="414" spans="1:12" s="52" customFormat="1">
      <c r="A414" s="76"/>
      <c r="B414" s="12"/>
      <c r="C414" s="12"/>
      <c r="D414" s="12"/>
      <c r="E414" s="12"/>
      <c r="F414" s="12"/>
      <c r="I414" s="75"/>
      <c r="J414" s="12"/>
      <c r="K414" s="12"/>
      <c r="L414" s="12"/>
    </row>
    <row r="415" spans="1:12" s="52" customFormat="1">
      <c r="A415" s="76"/>
      <c r="B415" s="12"/>
      <c r="C415" s="12"/>
      <c r="D415" s="12"/>
      <c r="E415" s="12"/>
      <c r="F415" s="12"/>
      <c r="I415" s="75"/>
      <c r="J415" s="12"/>
      <c r="K415" s="12"/>
      <c r="L415" s="12"/>
    </row>
    <row r="416" spans="1:12" s="52" customFormat="1">
      <c r="A416" s="76"/>
      <c r="B416" s="12"/>
      <c r="C416" s="12"/>
      <c r="D416" s="12"/>
      <c r="E416" s="12"/>
      <c r="F416" s="12"/>
      <c r="I416" s="75"/>
      <c r="J416" s="12"/>
      <c r="K416" s="12"/>
      <c r="L416" s="12"/>
    </row>
    <row r="417" spans="1:12" s="52" customFormat="1">
      <c r="A417" s="76"/>
      <c r="B417" s="12"/>
      <c r="C417" s="12"/>
      <c r="D417" s="12"/>
      <c r="E417" s="12"/>
      <c r="F417" s="12"/>
      <c r="I417" s="75"/>
      <c r="J417" s="12"/>
      <c r="K417" s="12"/>
      <c r="L417" s="12"/>
    </row>
    <row r="418" spans="1:12" s="52" customFormat="1">
      <c r="A418" s="76"/>
      <c r="B418" s="12"/>
      <c r="C418" s="12"/>
      <c r="D418" s="12"/>
      <c r="E418" s="12"/>
      <c r="F418" s="12"/>
      <c r="I418" s="75"/>
      <c r="J418" s="12"/>
      <c r="K418" s="12"/>
      <c r="L418" s="12"/>
    </row>
    <row r="419" spans="1:12" s="52" customFormat="1">
      <c r="A419" s="76"/>
      <c r="B419" s="12"/>
      <c r="C419" s="12"/>
      <c r="D419" s="12"/>
      <c r="E419" s="12"/>
      <c r="F419" s="12"/>
      <c r="I419" s="75"/>
      <c r="J419" s="12"/>
      <c r="K419" s="12"/>
      <c r="L419" s="12"/>
    </row>
    <row r="420" spans="1:12" s="52" customFormat="1">
      <c r="A420" s="76"/>
      <c r="B420" s="12"/>
      <c r="C420" s="12"/>
      <c r="D420" s="12"/>
      <c r="E420" s="12"/>
      <c r="F420" s="12"/>
      <c r="I420" s="75"/>
      <c r="J420" s="12"/>
      <c r="K420" s="12"/>
      <c r="L420" s="12"/>
    </row>
  </sheetData>
  <mergeCells count="3">
    <mergeCell ref="A2:J2"/>
    <mergeCell ref="A8:J8"/>
    <mergeCell ref="A10:B10"/>
  </mergeCells>
  <hyperlinks>
    <hyperlink ref="G44" r:id="rId1" xr:uid="{CE92F210-6CB9-4EC8-A4C2-450D72710D45}"/>
    <hyperlink ref="G32" r:id="rId2" xr:uid="{D1B011CB-9787-40CC-90C5-EA99658C0581}"/>
    <hyperlink ref="G27" r:id="rId3" xr:uid="{CD3A3EA2-8A2B-4B1B-B6AD-8DC1018C0520}"/>
    <hyperlink ref="G23" r:id="rId4" xr:uid="{F5275773-0D79-4A6E-9D66-EC93D29460ED}"/>
    <hyperlink ref="G19" r:id="rId5" xr:uid="{7EB5A7C0-7A23-4EBA-838D-7AA9B8751F01}"/>
    <hyperlink ref="G38" r:id="rId6" xr:uid="{D0C7BF1F-B069-4F83-9003-77E68368F395}"/>
    <hyperlink ref="G42" r:id="rId7" xr:uid="{6BCD48C9-CCBC-42F6-A9BC-ED71120835F4}"/>
    <hyperlink ref="G25" r:id="rId8" xr:uid="{0A8C6DE2-7226-4544-82D6-76ADDBA5FF7A}"/>
    <hyperlink ref="G16" r:id="rId9" xr:uid="{7F456173-09B9-407F-85A2-1D79FBFF860C}"/>
    <hyperlink ref="G40" r:id="rId10" xr:uid="{48287FD3-01A0-427C-AD19-2D4A70C1E506}"/>
    <hyperlink ref="G17" r:id="rId11" xr:uid="{861EA9A4-3E75-4BF1-A31D-D5DE8B0AC0AB}"/>
    <hyperlink ref="G18" r:id="rId12" xr:uid="{9072A5FB-8D4C-44CB-8650-072828B73889}"/>
    <hyperlink ref="G26" r:id="rId13" xr:uid="{76BD2E3E-F6F4-43D9-ABBD-ED615034F81B}"/>
    <hyperlink ref="G31" r:id="rId14" xr:uid="{581A3D52-C5B7-4AE4-BCB2-EC16DF67D1A5}"/>
    <hyperlink ref="G28" r:id="rId15" xr:uid="{2431B6D6-8AEF-44EE-8071-84776D4265DB}"/>
    <hyperlink ref="G20" r:id="rId16" xr:uid="{89AA806E-392D-4ECB-A668-929D7AAADB23}"/>
    <hyperlink ref="G33" r:id="rId17" xr:uid="{08D6AFD5-4D00-47AB-8498-848EFF6B89B3}"/>
    <hyperlink ref="G37" r:id="rId18" xr:uid="{5E1D26AB-6B9B-4E47-B906-C7658FC34840}"/>
    <hyperlink ref="G34" r:id="rId19" xr:uid="{F8563CBC-509B-4CFF-B0FE-321BC1F17C12}"/>
  </hyperlinks>
  <pageMargins left="0.511811024" right="0.511811024" top="0.78740157499999996" bottom="0.78740157499999996" header="0.31496062000000002" footer="0.31496062000000002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HDT</vt:lpstr>
      <vt:lpstr>ISG</vt:lpstr>
      <vt:lpstr>HDT!Area_de_impressao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Callefi</dc:creator>
  <cp:lastModifiedBy>Emilly Tayana Parreira de Souza</cp:lastModifiedBy>
  <cp:revision>5</cp:revision>
  <cp:lastPrinted>2026-02-10T13:47:45Z</cp:lastPrinted>
  <dcterms:created xsi:type="dcterms:W3CDTF">2016-04-15T10:56:22Z</dcterms:created>
  <dcterms:modified xsi:type="dcterms:W3CDTF">2026-04-10T20:06:56Z</dcterms:modified>
  <dc:language>pt-BR</dc:language>
</cp:coreProperties>
</file>