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tratos HRJR\Planilha de Controle de Notas\2021\05-21 MAIO\"/>
    </mc:Choice>
  </mc:AlternateContent>
  <bookViews>
    <workbookView xWindow="0" yWindow="0" windowWidth="28800" windowHeight="11700"/>
  </bookViews>
  <sheets>
    <sheet name="Contratos - HRJR" sheetId="1" r:id="rId1"/>
  </sheets>
  <definedNames>
    <definedName name="_xlnm.Print_Area" localSheetId="0">'Contratos - HRJR'!$A$1:$D$96</definedName>
  </definedNames>
  <calcPr calcId="162913"/>
</workbook>
</file>

<file path=xl/calcChain.xml><?xml version="1.0" encoding="utf-8"?>
<calcChain xmlns="http://schemas.openxmlformats.org/spreadsheetml/2006/main">
  <c r="D41" i="1" l="1"/>
  <c r="D77" i="1" l="1"/>
  <c r="D27" i="1"/>
  <c r="D89" i="1"/>
  <c r="D81" i="1"/>
</calcChain>
</file>

<file path=xl/sharedStrings.xml><?xml version="1.0" encoding="utf-8"?>
<sst xmlns="http://schemas.openxmlformats.org/spreadsheetml/2006/main" count="283" uniqueCount="259">
  <si>
    <t xml:space="preserve">EMPRESA  </t>
  </si>
  <si>
    <t>OBJETO DO CONTRATO</t>
  </si>
  <si>
    <t>CNPJ</t>
  </si>
  <si>
    <t xml:space="preserve">VALOR </t>
  </si>
  <si>
    <t xml:space="preserve">CRP SOFTWARE INFORMATICA LTDA - ME </t>
  </si>
  <si>
    <t>GESTÃO DE MÍDIAS SOCIAIS</t>
  </si>
  <si>
    <t> 05042215000199</t>
  </si>
  <si>
    <t>ROBERTO PEREIRA CAVALCANTE SOCIEDADE INDIVIDUAL DE ADVOCACIA</t>
  </si>
  <si>
    <t>CONSULTORIA DIAGNÓSTICO TRIBUTÁRIA</t>
  </si>
  <si>
    <t> 35576874000176</t>
  </si>
  <si>
    <t xml:space="preserve">WALTER ANDRADE NETO </t>
  </si>
  <si>
    <t>CONSULTORIA EM ERP SOUL MV</t>
  </si>
  <si>
    <t> 25042830000102</t>
  </si>
  <si>
    <t>STYLES OPERADORA DE VIAGENS E TURISMO LTDA - ME</t>
  </si>
  <si>
    <t>FORNECIMENTO DE PASSAGEM AÉREA E HOSPEDAGEM</t>
  </si>
  <si>
    <t> 23777271000153</t>
  </si>
  <si>
    <t>MV INFORMATICA NORDESTE LTDA</t>
  </si>
  <si>
    <t>IMPLANTAÇÃO DE SISTEMAS INFORMÁTICOS</t>
  </si>
  <si>
    <t> 92306257000780</t>
  </si>
  <si>
    <t>IDS – IDENTIDADE DIGITAL SOLUÇÕES LTDA</t>
  </si>
  <si>
    <t>SERVIÇO DE CERTIFICAÇÃO DIGITAL</t>
  </si>
  <si>
    <t> 19155873000100</t>
  </si>
  <si>
    <t>BIONEXO DO BRASIL SOLUCOES DIGITAIS EIRELI</t>
  </si>
  <si>
    <t>CONTRATO DE LICENCIAMENTO DE USO DAS SOLUÇÕES DIGITAIS</t>
  </si>
  <si>
    <t> 04069709000102</t>
  </si>
  <si>
    <t>LICENCIAMENTO DE USO DAS SOLUÇÕES DIGITAIS</t>
  </si>
  <si>
    <t>DOMINIO IMAGEM PG CLINÍCA MÉDICA LTDA</t>
  </si>
  <si>
    <t>SERVIÇOS MÉDICOS ESPECIALIZADOS EM ULTRASSONOGRAFIA</t>
  </si>
  <si>
    <t> 27544296000168</t>
  </si>
  <si>
    <t>LUMIAR HEALTH BUILDERS EQUIPAMENTOS HOSPITALARES LTDA</t>
  </si>
  <si>
    <t>FORNECIMENTO DE EQUIPAMENTO DE ASSISTENTE DE TOSSE</t>
  </si>
  <si>
    <t> 05652247000106</t>
  </si>
  <si>
    <t>EMPRESA BRASILEIRA DE CORREIOS E TELEGRAFOS</t>
  </si>
  <si>
    <t>SERVIÇO DE ENVIO DE CORRESPONDÊNCIAS</t>
  </si>
  <si>
    <t> 34028316003129</t>
  </si>
  <si>
    <t>KEY TEC NETWORK</t>
  </si>
  <si>
    <t>SERVIÇO DE COORDENAÇÃO DE TECNOLOGIA DA INFORMAÇÃO E COMUNICAÇÃO</t>
  </si>
  <si>
    <t> 19039991000144</t>
  </si>
  <si>
    <t>CAPITAL HUMANO OUTSOURCING E CONSULTORIA LTDA</t>
  </si>
  <si>
    <t>SERVIÇO DE ASSESSORIA EM OUTSOURCING DE FOLHA DE PAGAMENTO</t>
  </si>
  <si>
    <t> 27331422000104</t>
  </si>
  <si>
    <t>HABILITA DESOSPITALIZAÇÃO E TREINAMENTO EM SAÚDE LTDA ME</t>
  </si>
  <si>
    <t>SERVIÇOS EM ASSESSORIA PARA DESOSPITALIZAÇÃO, FISIOTERAPIA E REABILITAÇÃO</t>
  </si>
  <si>
    <t> 21348027000140</t>
  </si>
  <si>
    <t xml:space="preserve">INSTRUMENTARIUM MATERIAIS HOSPITALARES COMERCIAL E SERVIÇOS LTDA </t>
  </si>
  <si>
    <t>REPARO DE INSTRUMENTAL CIRÚRGICO</t>
  </si>
  <si>
    <t> 19483276000104</t>
  </si>
  <si>
    <t xml:space="preserve">QUALITY ASSOCIADOS CONTABILIDADE SOCIEDADES SIMPLES PURA-EPP </t>
  </si>
  <si>
    <t>SERVIÇOS ESPECIALIZADOS EM OUTSOURCING CONTÁBIL E FISCAL</t>
  </si>
  <si>
    <t> 07486752000153</t>
  </si>
  <si>
    <t>NAVEBRAS SERVIÇOS E MANUTENÇÃO LTDA</t>
  </si>
  <si>
    <t> 07588598000120</t>
  </si>
  <si>
    <t>CINCO ­ CONFIANCA INDUSTRIA E COMERCIO LTDA.</t>
  </si>
  <si>
    <t> 05075964000112</t>
  </si>
  <si>
    <t> 28905143000161</t>
  </si>
  <si>
    <t>WALDIR DE OLIVEIRA SARAIVA FILHO 28823059828- ME</t>
  </si>
  <si>
    <t>FORNECIMENTO E INSTALAÇÃO DE FORRO EM DRYWALL</t>
  </si>
  <si>
    <t> 29054403000103</t>
  </si>
  <si>
    <t>LITORAL SUL CIRURGIA GERAL E ESPECIALIDADES LTDA</t>
  </si>
  <si>
    <t>SERVIÇOS MÉDICOS ESPECIALIZADOS EM CIRURGIA GERAL</t>
  </si>
  <si>
    <t> 32110198000152</t>
  </si>
  <si>
    <t>STAFF ASSESSORIA CLINICA EIRELI</t>
  </si>
  <si>
    <t> 14892223000115</t>
  </si>
  <si>
    <t>CT ITA ASSISTÊNCIA EM SAÚDE LTDA</t>
  </si>
  <si>
    <t>SERVIÇOS MÉDICOS ESPECIALIZADOS EM UTI ADULTO E CLÍNICA MÉDICA</t>
  </si>
  <si>
    <t> 32181454000100</t>
  </si>
  <si>
    <t>PLURIMAGEM MEDICINA DIAGNÓSTICA LTDA</t>
  </si>
  <si>
    <t> 22904827000243</t>
  </si>
  <si>
    <t>RUBENS NAVES, SANTOS JUNIOR ADVOGADOS</t>
  </si>
  <si>
    <t>ASSESSORIA JURÍDICA</t>
  </si>
  <si>
    <t> 49729221000194</t>
  </si>
  <si>
    <t>LABCENTER MEDICINA LABORATORIAL E DIAGNÓSTICA EIRELI</t>
  </si>
  <si>
    <t> 07871900000153</t>
  </si>
  <si>
    <t>GOLDEN MATERIAIS, PRODUTOS E SERVICOS LTDA - EPP</t>
  </si>
  <si>
    <t>LOCAÇÃO DE INSTRUMENTAL DE CIRURGIA UROLÓGICA</t>
  </si>
  <si>
    <t> 18848403000150</t>
  </si>
  <si>
    <t>TOKIO MARINE SEGURADORA S.A.</t>
  </si>
  <si>
    <t>SEGURO PREDIAL</t>
  </si>
  <si>
    <t> 33164021000100</t>
  </si>
  <si>
    <t>M.K. PRESTAÇÕES DE SERVIÇOS EM SAÚDE LTDA</t>
  </si>
  <si>
    <t>CONSULTORIA EM IMPLANTAÇÃO DE SISTEMA DRG</t>
  </si>
  <si>
    <t> 68472497000184</t>
  </si>
  <si>
    <t>MOGAMI IMPORTACAO E EXPORTACAO LTDA</t>
  </si>
  <si>
    <t>FORNECIMENTO EM CONSIGNAÇÃO DE GRAMPEADORES CIRÚRGICOS</t>
  </si>
  <si>
    <t> 50247071000161</t>
  </si>
  <si>
    <t>LOCAÇÃO DE BERÇOS AQUECIDOS</t>
  </si>
  <si>
    <t> 11957593000103</t>
  </si>
  <si>
    <t>PREVINI SERVIÇOS ESPECIALIZADOS LTDA</t>
  </si>
  <si>
    <t>HIGIENIZAÇÃO HOSPITALAR</t>
  </si>
  <si>
    <t> 13708457000105</t>
  </si>
  <si>
    <t>UNICARDIO CLINICA DE CARDIOLOGIA LTDA.</t>
  </si>
  <si>
    <t>SERVIÇO MÉDICO DE ECOCARDIOGRAMA</t>
  </si>
  <si>
    <t> 08318517000135</t>
  </si>
  <si>
    <t>IMPLANTAÇÃO DOS SERVIÇOS DE NUTRIÇÃO E DIETÉTICA</t>
  </si>
  <si>
    <t> 13530225008690</t>
  </si>
  <si>
    <t>ATM MEDICAL ­ EQUIPAMENTOS MEDICOS LTDA ­ ME</t>
  </si>
  <si>
    <t>REPARO EM MATERIAIS DE GASOMETRIA</t>
  </si>
  <si>
    <t> 11042278000148</t>
  </si>
  <si>
    <t>REPARO DE SENSORES DE OXIMETRIA E ECG</t>
  </si>
  <si>
    <t>MEDPED CLINICA DE ATENDIMENTO INFANTIL LTDA</t>
  </si>
  <si>
    <t>SERVIÇOS MÉDICOS ESPECIALIZADOS EM UTI NEONATAL</t>
  </si>
  <si>
    <t> 30442754000162</t>
  </si>
  <si>
    <t>NOBREAKNET COMERCIO E SERVIÇOS ELETRO ELETRONICOS LTDA</t>
  </si>
  <si>
    <t>MANUTENÇÃO DE NOBREAK</t>
  </si>
  <si>
    <t> 02776782000180</t>
  </si>
  <si>
    <t xml:space="preserve">VIDA LAVANDERIAS ESPECIALIZADA S.A. </t>
  </si>
  <si>
    <t> 12403498000112</t>
  </si>
  <si>
    <t>PROMED SANTA ANGELA COMERCIO E REMOÇÕES LTDA</t>
  </si>
  <si>
    <t>LOCAÇÃO DE AMBULÂNCIAS</t>
  </si>
  <si>
    <t> 67407882000185</t>
  </si>
  <si>
    <t>BIOXXI SERVIÇOS DE ESTERILIZAÇÃO LTDA</t>
  </si>
  <si>
    <t>PRESTAÇÃO DE SERVIÇO DE GESTÃO DE MATERIAIS ESTERILIZADOS (CME)</t>
  </si>
  <si>
    <t>SANINSET CONTROLE DE PRAGAS LTDA-ME</t>
  </si>
  <si>
    <t>CAPINA QUÍMICA MOTORIZADA</t>
  </si>
  <si>
    <t> 03954059000107</t>
  </si>
  <si>
    <t>PROINFUSION S.A</t>
  </si>
  <si>
    <t>NUTRIÇÃO PARENTERAL MANIPULADA</t>
  </si>
  <si>
    <t> 07028603000140</t>
  </si>
  <si>
    <t>MANUTENÇÃO EM EQUIPAMENTOS ELETROMÉDICOS FANEM</t>
  </si>
  <si>
    <t> 06013305000114</t>
  </si>
  <si>
    <t>VR BENEFÍCIOS E SERVIÇOS DE PROCESSAMENTO LTDA</t>
  </si>
  <si>
    <t>FORNECIMENTO DE VALE ALIMENTAÇÃO</t>
  </si>
  <si>
    <t> 02535864000133</t>
  </si>
  <si>
    <t>FORNECIMENTO DE VALE TRANSPORTE</t>
  </si>
  <si>
    <t>FORNECIMENTO DE INTERNET E TELEFONE</t>
  </si>
  <si>
    <t> 02558157000162</t>
  </si>
  <si>
    <t>VANILCE PAES DE ARRUDA COTTA-ME</t>
  </si>
  <si>
    <t>FORNECIMENTO DE INTERNET FIBRA ÓPTICA -FULL 30MB</t>
  </si>
  <si>
    <t> 11968895000179</t>
  </si>
  <si>
    <t>SÃO JOSÉ SERVIÇOS MÉDICOS LTDA</t>
  </si>
  <si>
    <t> 31744431000196</t>
  </si>
  <si>
    <t>BIOSAT PRODUTOS MÉDICOS E ODONTOLÓGICOS EIRELI</t>
  </si>
  <si>
    <t> 11690313000135</t>
  </si>
  <si>
    <t>PROFEMME SERVIÇOS MÉDICOS LTDA</t>
  </si>
  <si>
    <t>SERVIÇOS MÉDICOS ESPECIALIZADOS EM OBSTETRÍCIA E GINECOLOGIA</t>
  </si>
  <si>
    <t> 31701213000174</t>
  </si>
  <si>
    <t> 10542126000141</t>
  </si>
  <si>
    <t>ORTOTRAUMA LITORAL SUL ASSISTÊNCIA EM SAÚDE LTDA</t>
  </si>
  <si>
    <t>SERVIÇOS MÉDICOS ESPECIALIZADOS EM ORTOPEDIA E TRAUMATOLOGIA</t>
  </si>
  <si>
    <t> 31556283000186</t>
  </si>
  <si>
    <t>MEDICINA E SEGURANÇA DO TRABALHO</t>
  </si>
  <si>
    <t> 73712200000140</t>
  </si>
  <si>
    <t>NESPAH NUCLEO ESPECIALIZADO EM ANESTESIOLOGIA HOSPITALAR</t>
  </si>
  <si>
    <t>ANESTESIOLOGIA</t>
  </si>
  <si>
    <t> 29762152000103</t>
  </si>
  <si>
    <t>BCQ – CONSULTORIA E QUALIDADE SOCIEDADE SIMPLES LTDA</t>
  </si>
  <si>
    <t>ANÁLISE DE AGUA</t>
  </si>
  <si>
    <t> 04194611000179</t>
  </si>
  <si>
    <t>PRO-BUSINESS SERVIÇOS EMPRESARIAIS LTDA - ME</t>
  </si>
  <si>
    <t>CONSULTORIA DE GESTÃO DE CUSTOS</t>
  </si>
  <si>
    <t> 15042089000126</t>
  </si>
  <si>
    <t>GLOBAL IMAGEM</t>
  </si>
  <si>
    <t>LOCAÇÃO DE IMPRESSORAS</t>
  </si>
  <si>
    <t> 14070675000111</t>
  </si>
  <si>
    <t>ESPECIALIZA ADMINISTRAÇÃO E SERVIÇOS EIRELI – EPP</t>
  </si>
  <si>
    <t>GESTÃO DE SUPRIMENTOS</t>
  </si>
  <si>
    <t> 18494808000138</t>
  </si>
  <si>
    <t>WHITE MARTINS GASES INDUSTRIAIS LTDA</t>
  </si>
  <si>
    <t>GASES MEDICINAIS</t>
  </si>
  <si>
    <t> 35820448008110</t>
  </si>
  <si>
    <t>UNICIPE SERVIÇOS MÉDICOS LTDA</t>
  </si>
  <si>
    <t>CIRURGIA PEDIATRICA</t>
  </si>
  <si>
    <t> 06032984000179</t>
  </si>
  <si>
    <t>CONTROLE DE PRAGAS, DEDETIZAÇÃO E DESRATIZAÇÃO</t>
  </si>
  <si>
    <t>THYSSENKRUPP ELEVADORES S/A</t>
  </si>
  <si>
    <t>MANUTENÇÃO PREVENTIVA E CORRETIVA DOS ELEVADORES</t>
  </si>
  <si>
    <t> 90347840001866</t>
  </si>
  <si>
    <t xml:space="preserve">GEM ELETRIC E COMERCIO E INSTALAÇÕES ELÉTRICAS LTDA </t>
  </si>
  <si>
    <t>MANUTENÇÃO GRUPO GERADOR</t>
  </si>
  <si>
    <t> 23396862000180</t>
  </si>
  <si>
    <t>CONSULT - CONSULTORIA, ASSESSORIA E AUDITORIA EM SAÚDE LTDA.</t>
  </si>
  <si>
    <t>ASSESSORIA E CONSULTORIA TECNICA PARA AREA ADMINISTRATIVA</t>
  </si>
  <si>
    <t> 13302762000194</t>
  </si>
  <si>
    <t>COMPANHIA ULTRAGAZ S A</t>
  </si>
  <si>
    <t>COMODATO GLP</t>
  </si>
  <si>
    <t> 61602199000112</t>
  </si>
  <si>
    <t>SAMTRONIC INDUSTRIA E COMERCIO LTDA</t>
  </si>
  <si>
    <t>COMODATO DE BOMBAS VOLUMÉTRICAS E DE DIETA</t>
  </si>
  <si>
    <t> 58426628000133</t>
  </si>
  <si>
    <t>PLATAFORMA DE COMPRAS NA MODALIDADE DE COTAÇÃO ELETRÔNICA</t>
  </si>
  <si>
    <t>PK9 TECNOLOGIA E SERVICOS EIRELI</t>
  </si>
  <si>
    <t>SEGURANÇA PATRIMONIAL, ELETRÔNICA, PORTARIA E CONTROLE DE ACESSO</t>
  </si>
  <si>
    <t> 11139665000105</t>
  </si>
  <si>
    <t>BOLSA APRENDIZ E ESTÁGIO</t>
  </si>
  <si>
    <t> 61600839000155</t>
  </si>
  <si>
    <t>PRO-RAD CONSULTORES EM RADIOPROTECAO S/S LTDA</t>
  </si>
  <si>
    <t>FORNECIMENTO DE DOSIMETROS</t>
  </si>
  <si>
    <t> 87389086000174</t>
  </si>
  <si>
    <t>LOCAÇÃO DE BOMBAS DE SERINGA</t>
  </si>
  <si>
    <t>COLSAN ASSOCIAÇÃO BENEFICENTE DE COLETA DE SANGUE</t>
  </si>
  <si>
    <t>HEMOTERAPIA CLÍNICA E FORNECIMENTO DE HEMOCOMPONENTES</t>
  </si>
  <si>
    <t> 61047007000153</t>
  </si>
  <si>
    <t>SISTEMAS CONVEX LOCACOES DE PRODUTOS DE INFORMATICA LTDA </t>
  </si>
  <si>
    <t>LOCAÇÃO DE EQUIPAMENTOS DE TECNOLOGIA</t>
  </si>
  <si>
    <t> 73147084000164</t>
  </si>
  <si>
    <t>TRACKSALE INTERNET LTDA</t>
  </si>
  <si>
    <t> 22687094000151</t>
  </si>
  <si>
    <t>W N ENGENHARIA E MANUTENÇÃO EIRELI</t>
  </si>
  <si>
    <t>MANUTENÇÃO PREVENTIVA E CORRETIVA DO SISTEMA DE CLIMATIZAÇÃO</t>
  </si>
  <si>
    <t> 27954169000137</t>
  </si>
  <si>
    <t>TECNOGERA ­ LOCACAO E TRANSFORMACAO DE ENERGIA SA</t>
  </si>
  <si>
    <t>LOCAÇÃO DE EQUIPAMENTO CHILLER</t>
  </si>
  <si>
    <t> 08100057000174</t>
  </si>
  <si>
    <t>WORK7 AUDITORES INDEPENDENTES SS</t>
  </si>
  <si>
    <t>AUDITORIA</t>
  </si>
  <si>
    <t> 11689939000121</t>
  </si>
  <si>
    <t>DI SERVICOS DE MANUTENCAO DE APARELHOS ELETRO MEDICOS LTDA</t>
  </si>
  <si>
    <t>MANUTENÇÃO EM VENTILADOR PULMONAR MODELO INTER PLUS</t>
  </si>
  <si>
    <t> 35901833000108</t>
  </si>
  <si>
    <t>NOVA INFORMÁTICA EIRELI</t>
  </si>
  <si>
    <t>SUPORTE REMOTO DE BASE DE DADOS</t>
  </si>
  <si>
    <t> 16346926000173</t>
  </si>
  <si>
    <t>A. C. FRANÇA DOS SANTOS ENGENHARIA LTDA</t>
  </si>
  <si>
    <t>PRESTAÇÃO DE SERVIÇOS DE MANUTENÇÃO CORRETIVA EM CAMAS</t>
  </si>
  <si>
    <t> 26910251000105</t>
  </si>
  <si>
    <t xml:space="preserve">LOCALIZA FLEET S/A </t>
  </si>
  <si>
    <t>LOCAÇÃO DE VEICULO</t>
  </si>
  <si>
    <t> 02286479000108</t>
  </si>
  <si>
    <t>MANUTENÇÃO PREDIAL E PREVENTIVA E CORRETIVA, ENGLOBANDO FORNECIMENTO DE MÃO DE OBRA, PEÇAS/MATERIAIS E EQUIPAMENTOS</t>
  </si>
  <si>
    <t>ENGENHARIA CLÍNICA, ENGLOBANDO FORNECIMENTO DE MÃO DE OBRA ESPECIALIZADA, DISPONIBILIZANDO SOFTWARE DE GESTÃO, GERENCIAMENTO, TREINAMENTO, CALIBRAÇÃO, MANUTENÇÃO PREVENTIVA E CORRETIVA DE EQUIPAMENTOS MÉDICO-HOSPITALARES</t>
  </si>
  <si>
    <t>LPATSA ALIMENTAÇÃO E TERCEIRIZAÇÃO DE SERVIÇOS ADMINISTRATIVOS LTDA</t>
  </si>
  <si>
    <t>FORNECIMENTO DE EQUIPAMENTO PARA VENTILAÇÃO NÃO INVASIVA BINÍVEL (BIPAP) EM CARÁTER DE LOCAÇÃO</t>
  </si>
  <si>
    <t>SERVIÇO DE LAVANDERIA INDUSTRIAL ESPECIALIZADA EM LOCAÇÃO DE ENXOVAL HOSPITALAR</t>
  </si>
  <si>
    <t>ASSESSORIA E CONSULTORIA PARA O CONTROLE, ATENDIMENTO E ORIENTAÇÃO DOS MÉDICOS</t>
  </si>
  <si>
    <t>FORNECIMENTO DE CAIXA DE VÍDEO CIRURGIA PARA COLECISTECTOMIA EM CARÁTER DE LOCAÇÃO</t>
  </si>
  <si>
    <t>SOMED COMERCIO E INDUSTRIA DE EQUIPAMENTOS HOSPITALARES LTDA ­ EPP</t>
  </si>
  <si>
    <t>SERVIÇOS MÉDICOS ESPECIALIZADOS EM REALIZAÇÃO DE PROCEDIMENTOS DE ENDOSCOPIA E COLONOSCOPIA</t>
  </si>
  <si>
    <t>ONESP - ORGANIZAÇÃO NACIONAL ESPECIALIZADA EM SAUDE PUBLICA E PRIVADA LTDA</t>
  </si>
  <si>
    <t>FORNECIMENTO DE ENDOSCÓPIO RÍGIDO (ÓTICA DE VÍDEO) EM REGIME DE LOCAÇÃO</t>
  </si>
  <si>
    <t>VALE COMBUSTÍVEL</t>
  </si>
  <si>
    <t>MED DRIVEN PROCESSAMENTO E ANÁLISE DE DADOS LTDA</t>
  </si>
  <si>
    <t>MICROAMBIENTAL LABORATORIO, COMERCIO E SERVICOS EM AGUA LTDA. ­ EPP</t>
  </si>
  <si>
    <t xml:space="preserve">JOSÉ CASSIO PREVEDEL SISTEMAS </t>
  </si>
  <si>
    <t>LIMPEZA DE RESERVATÓRIOS</t>
  </si>
  <si>
    <t>LICENÇA DE USO DE SOFTWARE PARA TRATAMENTO DE DADOS DO RELÓGIO DE PONTO ELETRÔNICO</t>
  </si>
  <si>
    <t> 33862013000129</t>
  </si>
  <si>
    <t> 68312032000166</t>
  </si>
  <si>
    <t> 08192600000100</t>
  </si>
  <si>
    <t>EPIMED SOLUTIONS TEC. DE INFORMAÇÕES MÉDICAS LTDA</t>
  </si>
  <si>
    <t>CENTRO DE INTEGRAÇÃO EMPRESA ESCOLA - CIEE</t>
  </si>
  <si>
    <t>LOCAÇÃO DE EQUIPAMENTO DE VIDEOCONFERÊNCIA</t>
  </si>
  <si>
    <t> 58619404000814</t>
  </si>
  <si>
    <t>UTI COVID DESMENBRAMENTO DO CONTRATO VISTO QUE É PARTE UTI ADULTO E OUTRA PARTE UTI COVID</t>
  </si>
  <si>
    <t>PROTECTING BRAINS &amp; SAVING FUTURES SIST. DE DIAG. INTEG. LTDA</t>
  </si>
  <si>
    <t>RELATÓRIO - PRESTAÇÃO DE SERVIÇOS MENSAL - MAIO/2021</t>
  </si>
  <si>
    <t>CLEAN MEDICAL COM. LOCAÇÃO DE EQUIP. HOSPITALARES LTDA</t>
  </si>
  <si>
    <t>TELEFONICA BRASIL S/A</t>
  </si>
  <si>
    <t>SEAL TELECOM COM. E SERV. DE TELECOMUNICAÇÕES LTDA</t>
  </si>
  <si>
    <t>ICETAR IND. E COM. DE EQUIPAMENTOS DE TRATAMENTO DE AR LTDA</t>
  </si>
  <si>
    <t>MANUTENÇÃO PREVENTIVA E CORRETIVA EM CENTRAL DE VÁCUO E AR COMPRIMIDO</t>
  </si>
  <si>
    <t> 08930773000189</t>
  </si>
  <si>
    <t>FORNECIMENTO DE AQUECIMENTO DE MANTA TÉRMICA PARA CIRURGIA EM ADULTO E PEDIÁTRICA EM CARÁTER DE COMODATO</t>
  </si>
  <si>
    <t>SERVIÇO DE LAUDOS MÉDICOS À DISTÂNCIA DE EXAMES DE DIAGNÓSTICO POR IMAGEM DE TOMOGRAFIA COMPUTADORIZADA, INCLUINDO MÃO DE OBRA E SOFTWARE</t>
  </si>
  <si>
    <t>SERVIÇOS DE LABORATÓRIO DE ANÁLISES CLÍNICAS</t>
  </si>
  <si>
    <t xml:space="preserve">FORNECIMENTO DE EQUIP. AUTOCON PARA REALIZAÇÃO DE CIRURGIAS UROLÓGICAS </t>
  </si>
  <si>
    <t>SISTEMA ESPECIALIZADO EM GER. DE NOT. DE INCIDENTES E SEGURANÇA DO PACIENTE.</t>
  </si>
  <si>
    <t xml:space="preserve"> SISTEMA ESPECIALIZADO EM GERENC. CLÍNICO DE UNIDADES DE TERAPIA INTENSIVA.</t>
  </si>
  <si>
    <t>MONITORIZAÇÃO CEREBRAL CONTÍNUA.</t>
  </si>
  <si>
    <t xml:space="preserve"> PLATAFORMA DE MONITORAMENTO DA SATISFAÇÃO DE CLIENTES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</si>
</sst>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&quot;R$&quot;#,##0.00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49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Font="1" applyAlignment="1">
      <alignment horizontal="left"/>
    </xf>
    <xf numFmtId="0" fontId="19" fillId="33" borderId="13" xfId="0" applyFont="1" applyFill="1" applyBorder="1" applyAlignment="1">
      <alignment horizontal="center" vertical="center" wrapText="1"/>
    </xf>
    <xf numFmtId="164" fontId="19" fillId="33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left"/>
    </xf>
    <xf numFmtId="0" fontId="18" fillId="0" borderId="0" xfId="0" applyFont="1"/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8" fontId="20" fillId="0" borderId="14" xfId="0" applyNumberFormat="1" applyFont="1" applyBorder="1" applyAlignment="1">
      <alignment horizontal="right" vertical="center" wrapText="1"/>
    </xf>
    <xf numFmtId="1" fontId="20" fillId="0" borderId="14" xfId="0" applyNumberFormat="1" applyFont="1" applyBorder="1" applyAlignment="1">
      <alignment horizontal="lef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 customBuiltin="1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2809875</xdr:colOff>
      <xdr:row>0</xdr:row>
      <xdr:rowOff>47625</xdr:rowOff>
    </xdr:from>
    <xdr:to>
      <xdr:col>1</xdr:col>
      <xdr:colOff>4953000</xdr:colOff>
      <xdr:row>0</xdr:row>
      <xdr:rowOff>1000125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47625"/>
          <a:ext cx="68103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showGridLines="0" tabSelected="1" workbookViewId="0">
      <selection activeCell="B25" sqref="B25"/>
    </sheetView>
  </sheetViews>
  <sheetFormatPr defaultRowHeight="15" customHeight="1" x14ac:dyDescent="0.25"/>
  <cols>
    <col min="1" max="1" width="70" style="1" customWidth="1"/>
    <col min="2" max="2" width="84.7109375" style="1" customWidth="1"/>
    <col min="3" max="3" width="20.140625" style="1" customWidth="1"/>
    <col min="4" max="4" width="18.140625" style="4" customWidth="1"/>
  </cols>
  <sheetData>
    <row r="1" spans="1:4" ht="93" customHeight="1" x14ac:dyDescent="0.25">
      <c r="A1" s="6"/>
      <c r="B1" s="7"/>
      <c r="C1" s="7"/>
      <c r="D1" s="8"/>
    </row>
    <row r="2" spans="1:4" ht="21.75" customHeight="1" x14ac:dyDescent="0.25">
      <c r="A2" s="9" t="s">
        <v>244</v>
      </c>
      <c r="B2" s="10"/>
      <c r="C2" s="10"/>
      <c r="D2" s="11"/>
    </row>
    <row r="3" spans="1:4" ht="15" customHeight="1" x14ac:dyDescent="0.25">
      <c r="A3" s="2" t="s">
        <v>0</v>
      </c>
      <c r="B3" s="2" t="s">
        <v>1</v>
      </c>
      <c r="C3" s="2" t="s">
        <v>2</v>
      </c>
      <c r="D3" s="3" t="s">
        <v>3</v>
      </c>
    </row>
    <row r="4" spans="1:4" s="5" customFormat="1" ht="15" customHeight="1" x14ac:dyDescent="0.25">
      <c r="A4" s="12" t="s">
        <v>212</v>
      </c>
      <c r="B4" s="12" t="s">
        <v>213</v>
      </c>
      <c r="C4" s="12" t="s">
        <v>214</v>
      </c>
      <c r="D4" s="13">
        <v>26720.66</v>
      </c>
    </row>
    <row r="5" spans="1:4" s="5" customFormat="1" ht="15" customHeight="1" x14ac:dyDescent="0.25">
      <c r="A5" s="12" t="s">
        <v>95</v>
      </c>
      <c r="B5" s="12" t="s">
        <v>96</v>
      </c>
      <c r="C5" s="12" t="s">
        <v>97</v>
      </c>
      <c r="D5" s="13">
        <v>710</v>
      </c>
    </row>
    <row r="6" spans="1:4" s="5" customFormat="1" ht="15" customHeight="1" x14ac:dyDescent="0.25">
      <c r="A6" s="12" t="s">
        <v>95</v>
      </c>
      <c r="B6" s="12" t="s">
        <v>98</v>
      </c>
      <c r="C6" s="12" t="s">
        <v>97</v>
      </c>
      <c r="D6" s="13">
        <v>1156</v>
      </c>
    </row>
    <row r="7" spans="1:4" s="5" customFormat="1" ht="15" customHeight="1" x14ac:dyDescent="0.25">
      <c r="A7" s="12" t="s">
        <v>145</v>
      </c>
      <c r="B7" s="12" t="s">
        <v>146</v>
      </c>
      <c r="C7" s="12" t="s">
        <v>147</v>
      </c>
      <c r="D7" s="13">
        <v>1830.6</v>
      </c>
    </row>
    <row r="8" spans="1:4" s="5" customFormat="1" ht="15" customHeight="1" x14ac:dyDescent="0.25">
      <c r="A8" s="12" t="s">
        <v>22</v>
      </c>
      <c r="B8" s="12" t="s">
        <v>23</v>
      </c>
      <c r="C8" s="12" t="s">
        <v>24</v>
      </c>
      <c r="D8" s="13">
        <v>171.92</v>
      </c>
    </row>
    <row r="9" spans="1:4" s="5" customFormat="1" ht="15" customHeight="1" x14ac:dyDescent="0.25">
      <c r="A9" s="12" t="s">
        <v>22</v>
      </c>
      <c r="B9" s="12" t="s">
        <v>25</v>
      </c>
      <c r="C9" s="12" t="s">
        <v>24</v>
      </c>
      <c r="D9" s="13">
        <v>1962</v>
      </c>
    </row>
    <row r="10" spans="1:4" s="5" customFormat="1" ht="15" customHeight="1" x14ac:dyDescent="0.25">
      <c r="A10" s="12" t="s">
        <v>22</v>
      </c>
      <c r="B10" s="12" t="s">
        <v>179</v>
      </c>
      <c r="C10" s="12" t="s">
        <v>24</v>
      </c>
      <c r="D10" s="13">
        <v>2066.36</v>
      </c>
    </row>
    <row r="11" spans="1:4" s="5" customFormat="1" x14ac:dyDescent="0.25">
      <c r="A11" s="12" t="s">
        <v>131</v>
      </c>
      <c r="B11" s="12" t="s">
        <v>254</v>
      </c>
      <c r="C11" s="12" t="s">
        <v>132</v>
      </c>
      <c r="D11" s="13">
        <v>0</v>
      </c>
    </row>
    <row r="12" spans="1:4" s="5" customFormat="1" x14ac:dyDescent="0.25">
      <c r="A12" s="12" t="s">
        <v>110</v>
      </c>
      <c r="B12" s="12" t="s">
        <v>111</v>
      </c>
      <c r="C12" s="14">
        <v>27721364000117</v>
      </c>
      <c r="D12" s="13">
        <v>116000</v>
      </c>
    </row>
    <row r="13" spans="1:4" s="5" customFormat="1" ht="15" customHeight="1" x14ac:dyDescent="0.25">
      <c r="A13" s="12" t="s">
        <v>38</v>
      </c>
      <c r="B13" s="12" t="s">
        <v>39</v>
      </c>
      <c r="C13" s="12" t="s">
        <v>40</v>
      </c>
      <c r="D13" s="13">
        <v>17878.669999999998</v>
      </c>
    </row>
    <row r="14" spans="1:4" s="5" customFormat="1" ht="15" customHeight="1" x14ac:dyDescent="0.25">
      <c r="A14" s="12" t="s">
        <v>239</v>
      </c>
      <c r="B14" s="12" t="s">
        <v>183</v>
      </c>
      <c r="C14" s="12" t="s">
        <v>184</v>
      </c>
      <c r="D14" s="13">
        <v>1675.87</v>
      </c>
    </row>
    <row r="15" spans="1:4" s="5" customFormat="1" ht="15" customHeight="1" x14ac:dyDescent="0.25">
      <c r="A15" s="12" t="s">
        <v>52</v>
      </c>
      <c r="B15" s="12" t="s">
        <v>251</v>
      </c>
      <c r="C15" s="12" t="s">
        <v>53</v>
      </c>
      <c r="D15" s="13">
        <v>6600</v>
      </c>
    </row>
    <row r="16" spans="1:4" s="5" customFormat="1" ht="15" customHeight="1" x14ac:dyDescent="0.25">
      <c r="A16" s="12" t="s">
        <v>245</v>
      </c>
      <c r="B16" s="12" t="s">
        <v>85</v>
      </c>
      <c r="C16" s="12" t="s">
        <v>86</v>
      </c>
      <c r="D16" s="13">
        <v>8797.5</v>
      </c>
    </row>
    <row r="17" spans="1:4" s="5" customFormat="1" ht="15" customHeight="1" x14ac:dyDescent="0.25">
      <c r="A17" s="12" t="s">
        <v>189</v>
      </c>
      <c r="B17" s="12" t="s">
        <v>190</v>
      </c>
      <c r="C17" s="12" t="s">
        <v>191</v>
      </c>
      <c r="D17" s="13">
        <v>60078.81</v>
      </c>
    </row>
    <row r="18" spans="1:4" s="5" customFormat="1" ht="15" customHeight="1" x14ac:dyDescent="0.25">
      <c r="A18" s="12" t="s">
        <v>173</v>
      </c>
      <c r="B18" s="12" t="s">
        <v>174</v>
      </c>
      <c r="C18" s="12" t="s">
        <v>175</v>
      </c>
      <c r="D18" s="13">
        <v>24248.95</v>
      </c>
    </row>
    <row r="19" spans="1:4" s="5" customFormat="1" ht="15" customHeight="1" x14ac:dyDescent="0.25">
      <c r="A19" s="12" t="s">
        <v>170</v>
      </c>
      <c r="B19" s="12" t="s">
        <v>171</v>
      </c>
      <c r="C19" s="12" t="s">
        <v>172</v>
      </c>
      <c r="D19" s="13">
        <v>25384</v>
      </c>
    </row>
    <row r="20" spans="1:4" s="5" customFormat="1" ht="15" customHeight="1" x14ac:dyDescent="0.25">
      <c r="A20" s="12" t="s">
        <v>4</v>
      </c>
      <c r="B20" s="12" t="s">
        <v>5</v>
      </c>
      <c r="C20" s="12" t="s">
        <v>6</v>
      </c>
      <c r="D20" s="13">
        <v>971.67</v>
      </c>
    </row>
    <row r="21" spans="1:4" s="5" customFormat="1" ht="15" customHeight="1" x14ac:dyDescent="0.25">
      <c r="A21" s="12" t="s">
        <v>63</v>
      </c>
      <c r="B21" s="12" t="s">
        <v>64</v>
      </c>
      <c r="C21" s="12" t="s">
        <v>65</v>
      </c>
      <c r="D21" s="13">
        <v>410842.64</v>
      </c>
    </row>
    <row r="22" spans="1:4" s="5" customFormat="1" ht="15" customHeight="1" x14ac:dyDescent="0.25">
      <c r="A22" s="12" t="s">
        <v>63</v>
      </c>
      <c r="B22" s="12" t="s">
        <v>242</v>
      </c>
      <c r="C22" s="12" t="s">
        <v>65</v>
      </c>
      <c r="D22" s="13">
        <v>120231.89</v>
      </c>
    </row>
    <row r="23" spans="1:4" s="5" customFormat="1" ht="15" customHeight="1" x14ac:dyDescent="0.25">
      <c r="A23" s="12" t="s">
        <v>206</v>
      </c>
      <c r="B23" s="12" t="s">
        <v>207</v>
      </c>
      <c r="C23" s="12" t="s">
        <v>208</v>
      </c>
      <c r="D23" s="13">
        <v>4117.8599999999997</v>
      </c>
    </row>
    <row r="24" spans="1:4" s="5" customFormat="1" ht="15" customHeight="1" x14ac:dyDescent="0.25">
      <c r="A24" s="12" t="s">
        <v>26</v>
      </c>
      <c r="B24" s="12" t="s">
        <v>27</v>
      </c>
      <c r="C24" s="12" t="s">
        <v>28</v>
      </c>
      <c r="D24" s="13">
        <v>14400</v>
      </c>
    </row>
    <row r="25" spans="1:4" s="5" customFormat="1" ht="15" customHeight="1" x14ac:dyDescent="0.25">
      <c r="A25" s="12" t="s">
        <v>32</v>
      </c>
      <c r="B25" s="12" t="s">
        <v>33</v>
      </c>
      <c r="C25" s="12" t="s">
        <v>34</v>
      </c>
      <c r="D25" s="13">
        <v>349.92</v>
      </c>
    </row>
    <row r="26" spans="1:4" s="5" customFormat="1" x14ac:dyDescent="0.25">
      <c r="A26" s="12" t="s">
        <v>238</v>
      </c>
      <c r="B26" s="12" t="s">
        <v>255</v>
      </c>
      <c r="C26" s="12" t="s">
        <v>136</v>
      </c>
      <c r="D26" s="13">
        <v>2000</v>
      </c>
    </row>
    <row r="27" spans="1:4" s="5" customFormat="1" x14ac:dyDescent="0.25">
      <c r="A27" s="12" t="s">
        <v>238</v>
      </c>
      <c r="B27" s="12" t="s">
        <v>256</v>
      </c>
      <c r="C27" s="12" t="s">
        <v>136</v>
      </c>
      <c r="D27" s="13">
        <f>2240+1050</f>
        <v>3290</v>
      </c>
    </row>
    <row r="28" spans="1:4" s="5" customFormat="1" ht="15" customHeight="1" x14ac:dyDescent="0.25">
      <c r="A28" s="12" t="s">
        <v>154</v>
      </c>
      <c r="B28" s="12" t="s">
        <v>155</v>
      </c>
      <c r="C28" s="12" t="s">
        <v>156</v>
      </c>
      <c r="D28" s="13">
        <v>47146.7</v>
      </c>
    </row>
    <row r="29" spans="1:4" s="5" customFormat="1" ht="15" customHeight="1" x14ac:dyDescent="0.25">
      <c r="A29" s="12" t="s">
        <v>167</v>
      </c>
      <c r="B29" s="12" t="s">
        <v>168</v>
      </c>
      <c r="C29" s="12" t="s">
        <v>169</v>
      </c>
      <c r="D29" s="13">
        <v>1350</v>
      </c>
    </row>
    <row r="30" spans="1:4" s="5" customFormat="1" ht="15" customHeight="1" x14ac:dyDescent="0.25">
      <c r="A30" s="12" t="s">
        <v>151</v>
      </c>
      <c r="B30" s="12" t="s">
        <v>152</v>
      </c>
      <c r="C30" s="12" t="s">
        <v>153</v>
      </c>
      <c r="D30" s="13">
        <v>9700</v>
      </c>
    </row>
    <row r="31" spans="1:4" s="5" customFormat="1" ht="15" customHeight="1" x14ac:dyDescent="0.25">
      <c r="A31" s="12" t="s">
        <v>73</v>
      </c>
      <c r="B31" s="12" t="s">
        <v>74</v>
      </c>
      <c r="C31" s="12" t="s">
        <v>75</v>
      </c>
      <c r="D31" s="13">
        <v>3600</v>
      </c>
    </row>
    <row r="32" spans="1:4" s="5" customFormat="1" ht="15" customHeight="1" x14ac:dyDescent="0.25">
      <c r="A32" s="12" t="s">
        <v>73</v>
      </c>
      <c r="B32" s="12" t="s">
        <v>224</v>
      </c>
      <c r="C32" s="12" t="s">
        <v>75</v>
      </c>
      <c r="D32" s="13">
        <v>11644</v>
      </c>
    </row>
    <row r="33" spans="1:4" s="5" customFormat="1" ht="15" customHeight="1" x14ac:dyDescent="0.25">
      <c r="A33" s="12" t="s">
        <v>73</v>
      </c>
      <c r="B33" s="12" t="s">
        <v>228</v>
      </c>
      <c r="C33" s="12" t="s">
        <v>75</v>
      </c>
      <c r="D33" s="13">
        <v>2700</v>
      </c>
    </row>
    <row r="34" spans="1:4" s="5" customFormat="1" ht="15" customHeight="1" x14ac:dyDescent="0.25">
      <c r="A34" s="12" t="s">
        <v>41</v>
      </c>
      <c r="B34" s="12" t="s">
        <v>42</v>
      </c>
      <c r="C34" s="12" t="s">
        <v>43</v>
      </c>
      <c r="D34" s="13">
        <v>9500</v>
      </c>
    </row>
    <row r="35" spans="1:4" s="5" customFormat="1" ht="15" customHeight="1" x14ac:dyDescent="0.25">
      <c r="A35" s="12" t="s">
        <v>248</v>
      </c>
      <c r="B35" s="12" t="s">
        <v>249</v>
      </c>
      <c r="C35" s="12" t="s">
        <v>250</v>
      </c>
      <c r="D35" s="13">
        <v>4000</v>
      </c>
    </row>
    <row r="36" spans="1:4" s="5" customFormat="1" ht="15" customHeight="1" x14ac:dyDescent="0.25">
      <c r="A36" s="12" t="s">
        <v>19</v>
      </c>
      <c r="B36" s="12" t="s">
        <v>20</v>
      </c>
      <c r="C36" s="12" t="s">
        <v>21</v>
      </c>
      <c r="D36" s="13">
        <v>0</v>
      </c>
    </row>
    <row r="37" spans="1:4" s="5" customFormat="1" ht="15" customHeight="1" x14ac:dyDescent="0.25">
      <c r="A37" s="12" t="s">
        <v>44</v>
      </c>
      <c r="B37" s="12" t="s">
        <v>45</v>
      </c>
      <c r="C37" s="12" t="s">
        <v>46</v>
      </c>
      <c r="D37" s="13">
        <v>1544.75</v>
      </c>
    </row>
    <row r="38" spans="1:4" s="5" customFormat="1" ht="15" customHeight="1" x14ac:dyDescent="0.25">
      <c r="A38" s="12" t="s">
        <v>232</v>
      </c>
      <c r="B38" s="12" t="s">
        <v>234</v>
      </c>
      <c r="C38" s="12" t="s">
        <v>237</v>
      </c>
      <c r="D38" s="13">
        <v>842.1</v>
      </c>
    </row>
    <row r="39" spans="1:4" s="5" customFormat="1" ht="15" customHeight="1" x14ac:dyDescent="0.25">
      <c r="A39" s="12" t="s">
        <v>35</v>
      </c>
      <c r="B39" s="12" t="s">
        <v>36</v>
      </c>
      <c r="C39" s="12" t="s">
        <v>37</v>
      </c>
      <c r="D39" s="13">
        <v>0</v>
      </c>
    </row>
    <row r="40" spans="1:4" s="5" customFormat="1" ht="15" customHeight="1" x14ac:dyDescent="0.25">
      <c r="A40" s="12" t="s">
        <v>71</v>
      </c>
      <c r="B40" s="12" t="s">
        <v>253</v>
      </c>
      <c r="C40" s="12" t="s">
        <v>72</v>
      </c>
      <c r="D40" s="13">
        <v>102500</v>
      </c>
    </row>
    <row r="41" spans="1:4" s="5" customFormat="1" ht="15" customHeight="1" x14ac:dyDescent="0.25">
      <c r="A41" s="12" t="s">
        <v>58</v>
      </c>
      <c r="B41" s="12" t="s">
        <v>59</v>
      </c>
      <c r="C41" s="12" t="s">
        <v>60</v>
      </c>
      <c r="D41" s="13">
        <f>235127.79+17684.77</f>
        <v>252812.56</v>
      </c>
    </row>
    <row r="42" spans="1:4" s="5" customFormat="1" ht="15" customHeight="1" x14ac:dyDescent="0.25">
      <c r="A42" s="12" t="s">
        <v>215</v>
      </c>
      <c r="B42" s="12" t="s">
        <v>216</v>
      </c>
      <c r="C42" s="12" t="s">
        <v>217</v>
      </c>
      <c r="D42" s="13">
        <v>2279.44</v>
      </c>
    </row>
    <row r="43" spans="1:4" s="5" customFormat="1" ht="15" customHeight="1" x14ac:dyDescent="0.25">
      <c r="A43" s="12" t="s">
        <v>220</v>
      </c>
      <c r="B43" s="12" t="s">
        <v>93</v>
      </c>
      <c r="C43" s="12" t="s">
        <v>94</v>
      </c>
      <c r="D43" s="13">
        <v>266948.3</v>
      </c>
    </row>
    <row r="44" spans="1:4" s="5" customFormat="1" ht="15" customHeight="1" x14ac:dyDescent="0.25">
      <c r="A44" s="12" t="s">
        <v>29</v>
      </c>
      <c r="B44" s="12" t="s">
        <v>30</v>
      </c>
      <c r="C44" s="12" t="s">
        <v>31</v>
      </c>
      <c r="D44" s="13">
        <v>1800</v>
      </c>
    </row>
    <row r="45" spans="1:4" s="5" customFormat="1" ht="15" customHeight="1" x14ac:dyDescent="0.25">
      <c r="A45" s="12" t="s">
        <v>29</v>
      </c>
      <c r="B45" s="12" t="s">
        <v>221</v>
      </c>
      <c r="C45" s="12" t="s">
        <v>31</v>
      </c>
      <c r="D45" s="13">
        <v>2550</v>
      </c>
    </row>
    <row r="46" spans="1:4" s="5" customFormat="1" ht="15" customHeight="1" x14ac:dyDescent="0.25">
      <c r="A46" s="12" t="s">
        <v>79</v>
      </c>
      <c r="B46" s="12" t="s">
        <v>80</v>
      </c>
      <c r="C46" s="12" t="s">
        <v>81</v>
      </c>
      <c r="D46" s="13">
        <v>52963.5</v>
      </c>
    </row>
    <row r="47" spans="1:4" s="5" customFormat="1" ht="15" customHeight="1" x14ac:dyDescent="0.25">
      <c r="A47" s="12" t="s">
        <v>230</v>
      </c>
      <c r="B47" s="12" t="s">
        <v>223</v>
      </c>
      <c r="C47" s="12" t="s">
        <v>235</v>
      </c>
      <c r="D47" s="13">
        <v>24859.57</v>
      </c>
    </row>
    <row r="48" spans="1:4" s="5" customFormat="1" ht="15" customHeight="1" x14ac:dyDescent="0.25">
      <c r="A48" s="12" t="s">
        <v>99</v>
      </c>
      <c r="B48" s="12" t="s">
        <v>100</v>
      </c>
      <c r="C48" s="12" t="s">
        <v>101</v>
      </c>
      <c r="D48" s="13">
        <v>454637.97</v>
      </c>
    </row>
    <row r="49" spans="1:4" s="5" customFormat="1" ht="15" customHeight="1" x14ac:dyDescent="0.25">
      <c r="A49" s="12" t="s">
        <v>231</v>
      </c>
      <c r="B49" s="12" t="s">
        <v>233</v>
      </c>
      <c r="C49" s="12" t="s">
        <v>236</v>
      </c>
      <c r="D49" s="13">
        <v>0</v>
      </c>
    </row>
    <row r="50" spans="1:4" s="5" customFormat="1" ht="15" customHeight="1" x14ac:dyDescent="0.25">
      <c r="A50" s="12" t="s">
        <v>82</v>
      </c>
      <c r="B50" s="12" t="s">
        <v>83</v>
      </c>
      <c r="C50" s="12" t="s">
        <v>84</v>
      </c>
      <c r="D50" s="13">
        <v>22856</v>
      </c>
    </row>
    <row r="51" spans="1:4" s="5" customFormat="1" ht="15" customHeight="1" x14ac:dyDescent="0.25">
      <c r="A51" s="12" t="s">
        <v>16</v>
      </c>
      <c r="B51" s="12" t="s">
        <v>17</v>
      </c>
      <c r="C51" s="12" t="s">
        <v>18</v>
      </c>
      <c r="D51" s="13">
        <v>29700</v>
      </c>
    </row>
    <row r="52" spans="1:4" s="5" customFormat="1" ht="15" customHeight="1" x14ac:dyDescent="0.25">
      <c r="A52" s="12" t="s">
        <v>50</v>
      </c>
      <c r="B52" s="12" t="s">
        <v>218</v>
      </c>
      <c r="C52" s="12" t="s">
        <v>51</v>
      </c>
      <c r="D52" s="13">
        <v>102301.77</v>
      </c>
    </row>
    <row r="53" spans="1:4" s="5" customFormat="1" ht="15" customHeight="1" x14ac:dyDescent="0.25">
      <c r="A53" s="12" t="s">
        <v>142</v>
      </c>
      <c r="B53" s="12" t="s">
        <v>143</v>
      </c>
      <c r="C53" s="12" t="s">
        <v>144</v>
      </c>
      <c r="D53" s="13">
        <v>216298.49</v>
      </c>
    </row>
    <row r="54" spans="1:4" s="5" customFormat="1" ht="15" customHeight="1" x14ac:dyDescent="0.25">
      <c r="A54" s="12" t="s">
        <v>102</v>
      </c>
      <c r="B54" s="12" t="s">
        <v>103</v>
      </c>
      <c r="C54" s="12" t="s">
        <v>104</v>
      </c>
      <c r="D54" s="13">
        <v>1540</v>
      </c>
    </row>
    <row r="55" spans="1:4" s="5" customFormat="1" ht="15" customHeight="1" x14ac:dyDescent="0.25">
      <c r="A55" s="12" t="s">
        <v>209</v>
      </c>
      <c r="B55" s="12" t="s">
        <v>210</v>
      </c>
      <c r="C55" s="12" t="s">
        <v>211</v>
      </c>
      <c r="D55" s="13">
        <v>1655.93</v>
      </c>
    </row>
    <row r="56" spans="1:4" s="5" customFormat="1" ht="15" customHeight="1" x14ac:dyDescent="0.25">
      <c r="A56" s="12" t="s">
        <v>227</v>
      </c>
      <c r="B56" s="12" t="s">
        <v>140</v>
      </c>
      <c r="C56" s="12" t="s">
        <v>141</v>
      </c>
      <c r="D56" s="13">
        <v>14367.8</v>
      </c>
    </row>
    <row r="57" spans="1:4" s="5" customFormat="1" ht="15" customHeight="1" x14ac:dyDescent="0.25">
      <c r="A57" s="12" t="s">
        <v>137</v>
      </c>
      <c r="B57" s="12" t="s">
        <v>138</v>
      </c>
      <c r="C57" s="12" t="s">
        <v>139</v>
      </c>
      <c r="D57" s="13">
        <v>191273.24</v>
      </c>
    </row>
    <row r="58" spans="1:4" s="5" customFormat="1" ht="15" customHeight="1" x14ac:dyDescent="0.25">
      <c r="A58" s="12" t="s">
        <v>180</v>
      </c>
      <c r="B58" s="12" t="s">
        <v>181</v>
      </c>
      <c r="C58" s="12" t="s">
        <v>182</v>
      </c>
      <c r="D58" s="13">
        <v>100122.99</v>
      </c>
    </row>
    <row r="59" spans="1:4" s="5" customFormat="1" ht="15" customHeight="1" x14ac:dyDescent="0.25">
      <c r="A59" s="12" t="s">
        <v>66</v>
      </c>
      <c r="B59" s="12" t="s">
        <v>252</v>
      </c>
      <c r="C59" s="12" t="s">
        <v>67</v>
      </c>
      <c r="D59" s="13">
        <v>34886.19</v>
      </c>
    </row>
    <row r="60" spans="1:4" s="5" customFormat="1" ht="15" customHeight="1" x14ac:dyDescent="0.25">
      <c r="A60" s="12" t="s">
        <v>87</v>
      </c>
      <c r="B60" s="12" t="s">
        <v>88</v>
      </c>
      <c r="C60" s="12" t="s">
        <v>89</v>
      </c>
      <c r="D60" s="13">
        <v>273595.01</v>
      </c>
    </row>
    <row r="61" spans="1:4" s="5" customFormat="1" ht="15" customHeight="1" x14ac:dyDescent="0.25">
      <c r="A61" s="12" t="s">
        <v>148</v>
      </c>
      <c r="B61" s="12" t="s">
        <v>149</v>
      </c>
      <c r="C61" s="12" t="s">
        <v>150</v>
      </c>
      <c r="D61" s="13">
        <v>9000</v>
      </c>
    </row>
    <row r="62" spans="1:4" s="5" customFormat="1" ht="15" customHeight="1" x14ac:dyDescent="0.25">
      <c r="A62" s="12" t="s">
        <v>133</v>
      </c>
      <c r="B62" s="12" t="s">
        <v>134</v>
      </c>
      <c r="C62" s="12" t="s">
        <v>135</v>
      </c>
      <c r="D62" s="13">
        <v>433124.37</v>
      </c>
    </row>
    <row r="63" spans="1:4" s="5" customFormat="1" ht="15" customHeight="1" x14ac:dyDescent="0.25">
      <c r="A63" s="12" t="s">
        <v>115</v>
      </c>
      <c r="B63" s="12" t="s">
        <v>116</v>
      </c>
      <c r="C63" s="12" t="s">
        <v>117</v>
      </c>
      <c r="D63" s="13">
        <v>15911.18</v>
      </c>
    </row>
    <row r="64" spans="1:4" s="5" customFormat="1" ht="15" customHeight="1" x14ac:dyDescent="0.25">
      <c r="A64" s="12" t="s">
        <v>107</v>
      </c>
      <c r="B64" s="12" t="s">
        <v>108</v>
      </c>
      <c r="C64" s="12" t="s">
        <v>109</v>
      </c>
      <c r="D64" s="13">
        <v>14250</v>
      </c>
    </row>
    <row r="65" spans="1:4" s="5" customFormat="1" ht="15" customHeight="1" x14ac:dyDescent="0.25">
      <c r="A65" s="12" t="s">
        <v>185</v>
      </c>
      <c r="B65" s="12" t="s">
        <v>186</v>
      </c>
      <c r="C65" s="12" t="s">
        <v>187</v>
      </c>
      <c r="D65" s="13">
        <v>0</v>
      </c>
    </row>
    <row r="66" spans="1:4" s="5" customFormat="1" x14ac:dyDescent="0.25">
      <c r="A66" s="12" t="s">
        <v>243</v>
      </c>
      <c r="B66" s="12" t="s">
        <v>257</v>
      </c>
      <c r="C66" s="12" t="s">
        <v>54</v>
      </c>
      <c r="D66" s="13">
        <v>12000</v>
      </c>
    </row>
    <row r="67" spans="1:4" s="5" customFormat="1" ht="15" customHeight="1" x14ac:dyDescent="0.25">
      <c r="A67" s="12" t="s">
        <v>47</v>
      </c>
      <c r="B67" s="12" t="s">
        <v>48</v>
      </c>
      <c r="C67" s="12" t="s">
        <v>49</v>
      </c>
      <c r="D67" s="13">
        <v>9900</v>
      </c>
    </row>
    <row r="68" spans="1:4" s="5" customFormat="1" ht="15" customHeight="1" x14ac:dyDescent="0.25">
      <c r="A68" s="12" t="s">
        <v>7</v>
      </c>
      <c r="B68" s="12" t="s">
        <v>8</v>
      </c>
      <c r="C68" s="12" t="s">
        <v>9</v>
      </c>
      <c r="D68" s="13">
        <v>0</v>
      </c>
    </row>
    <row r="69" spans="1:4" s="5" customFormat="1" ht="15" customHeight="1" x14ac:dyDescent="0.25">
      <c r="A69" s="12" t="s">
        <v>68</v>
      </c>
      <c r="B69" s="12" t="s">
        <v>69</v>
      </c>
      <c r="C69" s="12" t="s">
        <v>70</v>
      </c>
      <c r="D69" s="13">
        <v>15000</v>
      </c>
    </row>
    <row r="70" spans="1:4" s="5" customFormat="1" ht="15" customHeight="1" x14ac:dyDescent="0.25">
      <c r="A70" s="12" t="s">
        <v>176</v>
      </c>
      <c r="B70" s="12" t="s">
        <v>177</v>
      </c>
      <c r="C70" s="12" t="s">
        <v>178</v>
      </c>
      <c r="D70" s="13">
        <v>32100</v>
      </c>
    </row>
    <row r="71" spans="1:4" s="5" customFormat="1" ht="15" customHeight="1" x14ac:dyDescent="0.25">
      <c r="A71" s="12" t="s">
        <v>176</v>
      </c>
      <c r="B71" s="12" t="s">
        <v>188</v>
      </c>
      <c r="C71" s="12" t="s">
        <v>178</v>
      </c>
      <c r="D71" s="13">
        <v>9756</v>
      </c>
    </row>
    <row r="72" spans="1:4" s="5" customFormat="1" ht="15" customHeight="1" x14ac:dyDescent="0.25">
      <c r="A72" s="12" t="s">
        <v>112</v>
      </c>
      <c r="B72" s="12" t="s">
        <v>113</v>
      </c>
      <c r="C72" s="12" t="s">
        <v>114</v>
      </c>
      <c r="D72" s="13">
        <v>400</v>
      </c>
    </row>
    <row r="73" spans="1:4" s="5" customFormat="1" ht="15" customHeight="1" x14ac:dyDescent="0.25">
      <c r="A73" s="12" t="s">
        <v>112</v>
      </c>
      <c r="B73" s="12" t="s">
        <v>163</v>
      </c>
      <c r="C73" s="12" t="s">
        <v>114</v>
      </c>
      <c r="D73" s="13">
        <v>2464</v>
      </c>
    </row>
    <row r="74" spans="1:4" s="5" customFormat="1" ht="15" customHeight="1" x14ac:dyDescent="0.25">
      <c r="A74" s="12" t="s">
        <v>129</v>
      </c>
      <c r="B74" s="12" t="s">
        <v>226</v>
      </c>
      <c r="C74" s="12" t="s">
        <v>130</v>
      </c>
      <c r="D74" s="13">
        <v>33707</v>
      </c>
    </row>
    <row r="75" spans="1:4" s="5" customFormat="1" ht="15" customHeight="1" x14ac:dyDescent="0.25">
      <c r="A75" s="12" t="s">
        <v>247</v>
      </c>
      <c r="B75" s="12" t="s">
        <v>240</v>
      </c>
      <c r="C75" s="12" t="s">
        <v>241</v>
      </c>
      <c r="D75" s="13">
        <v>818.38</v>
      </c>
    </row>
    <row r="76" spans="1:4" s="5" customFormat="1" ht="15" customHeight="1" x14ac:dyDescent="0.25">
      <c r="A76" s="12" t="s">
        <v>192</v>
      </c>
      <c r="B76" s="12" t="s">
        <v>193</v>
      </c>
      <c r="C76" s="12" t="s">
        <v>194</v>
      </c>
      <c r="D76" s="13">
        <v>23928.21</v>
      </c>
    </row>
    <row r="77" spans="1:4" s="5" customFormat="1" ht="15" customHeight="1" x14ac:dyDescent="0.25">
      <c r="A77" s="12" t="s">
        <v>225</v>
      </c>
      <c r="B77" s="12" t="s">
        <v>118</v>
      </c>
      <c r="C77" s="12" t="s">
        <v>119</v>
      </c>
      <c r="D77" s="13">
        <f>4225.17+6961.95</f>
        <v>11187.119999999999</v>
      </c>
    </row>
    <row r="78" spans="1:4" s="5" customFormat="1" ht="15" customHeight="1" x14ac:dyDescent="0.25">
      <c r="A78" s="12" t="s">
        <v>61</v>
      </c>
      <c r="B78" s="12" t="s">
        <v>219</v>
      </c>
      <c r="C78" s="12" t="s">
        <v>62</v>
      </c>
      <c r="D78" s="13">
        <v>59077.31</v>
      </c>
    </row>
    <row r="79" spans="1:4" s="5" customFormat="1" ht="15" customHeight="1" x14ac:dyDescent="0.25">
      <c r="A79" s="12" t="s">
        <v>13</v>
      </c>
      <c r="B79" s="12" t="s">
        <v>14</v>
      </c>
      <c r="C79" s="12" t="s">
        <v>15</v>
      </c>
      <c r="D79" s="13">
        <v>638.29999999999995</v>
      </c>
    </row>
    <row r="80" spans="1:4" s="5" customFormat="1" ht="15" customHeight="1" x14ac:dyDescent="0.25">
      <c r="A80" s="12" t="s">
        <v>200</v>
      </c>
      <c r="B80" s="12" t="s">
        <v>201</v>
      </c>
      <c r="C80" s="12" t="s">
        <v>202</v>
      </c>
      <c r="D80" s="13">
        <v>15438.51</v>
      </c>
    </row>
    <row r="81" spans="1:4" s="5" customFormat="1" ht="15" customHeight="1" x14ac:dyDescent="0.25">
      <c r="A81" s="12" t="s">
        <v>246</v>
      </c>
      <c r="B81" s="12" t="s">
        <v>124</v>
      </c>
      <c r="C81" s="12" t="s">
        <v>125</v>
      </c>
      <c r="D81" s="13">
        <f>4169.6+2740.38</f>
        <v>6909.9800000000005</v>
      </c>
    </row>
    <row r="82" spans="1:4" s="5" customFormat="1" ht="15" customHeight="1" x14ac:dyDescent="0.25">
      <c r="A82" s="12" t="s">
        <v>164</v>
      </c>
      <c r="B82" s="12" t="s">
        <v>165</v>
      </c>
      <c r="C82" s="12" t="s">
        <v>166</v>
      </c>
      <c r="D82" s="13">
        <v>6341.12</v>
      </c>
    </row>
    <row r="83" spans="1:4" s="5" customFormat="1" ht="15" customHeight="1" x14ac:dyDescent="0.25">
      <c r="A83" s="12" t="s">
        <v>76</v>
      </c>
      <c r="B83" s="12" t="s">
        <v>77</v>
      </c>
      <c r="C83" s="12" t="s">
        <v>78</v>
      </c>
      <c r="D83" s="13">
        <v>0</v>
      </c>
    </row>
    <row r="84" spans="1:4" s="5" customFormat="1" x14ac:dyDescent="0.25">
      <c r="A84" s="12" t="s">
        <v>195</v>
      </c>
      <c r="B84" s="12" t="s">
        <v>258</v>
      </c>
      <c r="C84" s="12" t="s">
        <v>196</v>
      </c>
      <c r="D84" s="13">
        <v>882</v>
      </c>
    </row>
    <row r="85" spans="1:4" s="5" customFormat="1" ht="15" customHeight="1" x14ac:dyDescent="0.25">
      <c r="A85" s="12" t="s">
        <v>90</v>
      </c>
      <c r="B85" s="12" t="s">
        <v>91</v>
      </c>
      <c r="C85" s="12" t="s">
        <v>92</v>
      </c>
      <c r="D85" s="13">
        <v>2254</v>
      </c>
    </row>
    <row r="86" spans="1:4" s="5" customFormat="1" ht="15" customHeight="1" x14ac:dyDescent="0.25">
      <c r="A86" s="12" t="s">
        <v>160</v>
      </c>
      <c r="B86" s="12" t="s">
        <v>161</v>
      </c>
      <c r="C86" s="12" t="s">
        <v>162</v>
      </c>
      <c r="D86" s="13">
        <v>15000</v>
      </c>
    </row>
    <row r="87" spans="1:4" s="5" customFormat="1" ht="15" customHeight="1" x14ac:dyDescent="0.25">
      <c r="A87" s="12" t="s">
        <v>126</v>
      </c>
      <c r="B87" s="12" t="s">
        <v>127</v>
      </c>
      <c r="C87" s="12" t="s">
        <v>128</v>
      </c>
      <c r="D87" s="13">
        <v>4000</v>
      </c>
    </row>
    <row r="88" spans="1:4" s="5" customFormat="1" ht="15" customHeight="1" x14ac:dyDescent="0.25">
      <c r="A88" s="12" t="s">
        <v>105</v>
      </c>
      <c r="B88" s="12" t="s">
        <v>222</v>
      </c>
      <c r="C88" s="12" t="s">
        <v>106</v>
      </c>
      <c r="D88" s="13">
        <v>104266.5</v>
      </c>
    </row>
    <row r="89" spans="1:4" s="5" customFormat="1" ht="15" customHeight="1" x14ac:dyDescent="0.25">
      <c r="A89" s="12" t="s">
        <v>120</v>
      </c>
      <c r="B89" s="12" t="s">
        <v>121</v>
      </c>
      <c r="C89" s="12" t="s">
        <v>122</v>
      </c>
      <c r="D89" s="13">
        <f>123089.27</f>
        <v>123089.27</v>
      </c>
    </row>
    <row r="90" spans="1:4" s="5" customFormat="1" ht="15" customHeight="1" x14ac:dyDescent="0.25">
      <c r="A90" s="12" t="s">
        <v>120</v>
      </c>
      <c r="B90" s="12" t="s">
        <v>123</v>
      </c>
      <c r="C90" s="12" t="s">
        <v>122</v>
      </c>
      <c r="D90" s="13">
        <v>24704.55</v>
      </c>
    </row>
    <row r="91" spans="1:4" s="5" customFormat="1" ht="15" customHeight="1" x14ac:dyDescent="0.25">
      <c r="A91" s="12" t="s">
        <v>120</v>
      </c>
      <c r="B91" s="12" t="s">
        <v>229</v>
      </c>
      <c r="C91" s="12" t="s">
        <v>122</v>
      </c>
      <c r="D91" s="13">
        <v>3000</v>
      </c>
    </row>
    <row r="92" spans="1:4" s="5" customFormat="1" ht="15" customHeight="1" x14ac:dyDescent="0.25">
      <c r="A92" s="12" t="s">
        <v>197</v>
      </c>
      <c r="B92" s="12" t="s">
        <v>198</v>
      </c>
      <c r="C92" s="12" t="s">
        <v>199</v>
      </c>
      <c r="D92" s="13">
        <v>40338.370000000003</v>
      </c>
    </row>
    <row r="93" spans="1:4" s="5" customFormat="1" ht="15" customHeight="1" x14ac:dyDescent="0.25">
      <c r="A93" s="12" t="s">
        <v>55</v>
      </c>
      <c r="B93" s="12" t="s">
        <v>56</v>
      </c>
      <c r="C93" s="12" t="s">
        <v>57</v>
      </c>
      <c r="D93" s="13">
        <v>0</v>
      </c>
    </row>
    <row r="94" spans="1:4" s="5" customFormat="1" ht="15" customHeight="1" x14ac:dyDescent="0.25">
      <c r="A94" s="12" t="s">
        <v>10</v>
      </c>
      <c r="B94" s="12" t="s">
        <v>11</v>
      </c>
      <c r="C94" s="12" t="s">
        <v>12</v>
      </c>
      <c r="D94" s="13">
        <v>3379.2</v>
      </c>
    </row>
    <row r="95" spans="1:4" s="5" customFormat="1" ht="15" customHeight="1" x14ac:dyDescent="0.25">
      <c r="A95" s="12" t="s">
        <v>157</v>
      </c>
      <c r="B95" s="12" t="s">
        <v>158</v>
      </c>
      <c r="C95" s="12" t="s">
        <v>159</v>
      </c>
      <c r="D95" s="13">
        <v>20137.53</v>
      </c>
    </row>
    <row r="96" spans="1:4" s="5" customFormat="1" ht="15" customHeight="1" x14ac:dyDescent="0.25">
      <c r="A96" s="12" t="s">
        <v>203</v>
      </c>
      <c r="B96" s="12" t="s">
        <v>204</v>
      </c>
      <c r="C96" s="12" t="s">
        <v>205</v>
      </c>
      <c r="D96" s="13">
        <v>0</v>
      </c>
    </row>
  </sheetData>
  <sortState ref="A4:D96">
    <sortCondition ref="A4:A96"/>
  </sortState>
  <mergeCells count="2">
    <mergeCell ref="A1:D1"/>
    <mergeCell ref="A2:D2"/>
  </mergeCells>
  <pageMargins left="0.7" right="0.7" top="0.75" bottom="0.75" header="0.3" footer="0.3"/>
  <pageSetup scale="4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Contratos - HRJR</vt:lpstr>
      <vt:lpstr>'Contratos - HRJR'!Area_de_impressao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Contratos HRJR</dc:creator>
  <cp:lastModifiedBy>Contratos HRJR</cp:lastModifiedBy>
  <cp:lastPrinted>2021-07-02T17:03:28Z</cp:lastPrinted>
  <dcterms:created xsi:type="dcterms:W3CDTF">2021-03-25T18:54:50Z</dcterms:created>
  <dcterms:modified xsi:type="dcterms:W3CDTF">2021-07-07T17:14:14Z</dcterms:modified>
</cp:coreProperties>
</file>