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40211\Nextcloud\GC HRLN\Contratos HRLN\Planilhas\Relatório - Prestação de Serviços Mensal - HRLN\11_Novembro\"/>
    </mc:Choice>
  </mc:AlternateContent>
  <bookViews>
    <workbookView xWindow="0" yWindow="0" windowWidth="24000" windowHeight="9630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Planilha1!$A$7:$D$84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62" i="1" l="1"/>
  <c r="D63" i="1"/>
  <c r="D77" i="1"/>
</calcChain>
</file>

<file path=xl/sharedStrings.xml><?xml version="1.0" encoding="utf-8"?>
<sst xmlns="http://schemas.openxmlformats.org/spreadsheetml/2006/main" count="235" uniqueCount="219">
  <si>
    <t>CNPJ</t>
  </si>
  <si>
    <t>HIGIENIZAÇÃO HOSPITALAR</t>
  </si>
  <si>
    <t>COLSAN - ASSOCIAÇÃO BENEFICENTE DE COLETA DE SANGUE</t>
  </si>
  <si>
    <t>AGENCIA TRANSFUSIONAL</t>
  </si>
  <si>
    <t>61.047.007/0001-53</t>
  </si>
  <si>
    <t>GLOBAL GESTÃO EM MEDICINA E SAUDE EIRELI</t>
  </si>
  <si>
    <t>LABORATÓRIO DE ANÁLISES CLINICAS E ANATOMOPATOLOGICA</t>
  </si>
  <si>
    <t>10.374.509/0012-00</t>
  </si>
  <si>
    <t>LINK DEDICADO REDUNDANTE</t>
  </si>
  <si>
    <t>TRIM EMPRESAS EIRELI – ME</t>
  </si>
  <si>
    <t>OUTSOURCING DE IMPRESSÃO</t>
  </si>
  <si>
    <t>10.677.055/0001-94</t>
  </si>
  <si>
    <t>PROBENE SERVIÇOS MÉDICOS S/S</t>
  </si>
  <si>
    <t xml:space="preserve">DIAGNOSTICO POR IMAGEM </t>
  </si>
  <si>
    <t>29.857.152/0001-97</t>
  </si>
  <si>
    <t>ASSESSORIA DE FOLHA DE PAGAMENTO</t>
  </si>
  <si>
    <t>27.331.422/0001-04</t>
  </si>
  <si>
    <t>QUALITY ASSOCIADOS</t>
  </si>
  <si>
    <t>ASSESSORIA DE CONTABILIDADE</t>
  </si>
  <si>
    <t>07.486.752/0001-53</t>
  </si>
  <si>
    <t>58.426.628/0001-33</t>
  </si>
  <si>
    <t>LOCAÇÃO BOMBA DE INFUSÃO POR SERINGA</t>
  </si>
  <si>
    <t>STAFF ASSESSORIA CLÍNICA EIRELI</t>
  </si>
  <si>
    <t>ENGENHARIA CLINICA</t>
  </si>
  <si>
    <t>14.892.223/0001-15</t>
  </si>
  <si>
    <t>NAVEBRÁS SERVIÇOS E MANUTENÇÃO LTDA</t>
  </si>
  <si>
    <t>MANUTENÇÃO PREDIAL</t>
  </si>
  <si>
    <t>07.588.598/0001-20</t>
  </si>
  <si>
    <t>27.954.169/0001-37</t>
  </si>
  <si>
    <t>MV SISTEMAS</t>
  </si>
  <si>
    <t>SOFTWARE DE GESTÃO</t>
  </si>
  <si>
    <t>92.306.257/0001-94</t>
  </si>
  <si>
    <t>LPATSA ALIMENTAÇÃO E TERCEIRIZAÇÃO DE SERVIÇOS ADMINISTRATIVOS LTDA.</t>
  </si>
  <si>
    <t xml:space="preserve">SERVIÇO DE NUTRIÇÃO E ALIMENTAÇÃO </t>
  </si>
  <si>
    <t>VIDEOCONFERÊNCIA</t>
  </si>
  <si>
    <t>PK9 TECNOLOGIA E SERVIÇOS EIRELI</t>
  </si>
  <si>
    <t>CONTROLE DE ACESSO</t>
  </si>
  <si>
    <t>11.139.665/0001-05</t>
  </si>
  <si>
    <t>34.599.816/0001-03</t>
  </si>
  <si>
    <t>GDX EMPREENDIMENTOS EIRELI</t>
  </si>
  <si>
    <t>10.421.996/0002-43</t>
  </si>
  <si>
    <t>AZULLI REABILITAÇÃO - CLINICA E FISIOTERAPIA LTDA</t>
  </si>
  <si>
    <t>FISIOTERAPIA</t>
  </si>
  <si>
    <t>36.444.815/0001-07</t>
  </si>
  <si>
    <t xml:space="preserve">SODEXO PASS DO BRASIL SERVIÇOS  E COMERCIO </t>
  </si>
  <si>
    <t>VALE ALIMENTAÇÃO</t>
  </si>
  <si>
    <t>69.034.668/0001-56</t>
  </si>
  <si>
    <t>04.609.709/0001-02</t>
  </si>
  <si>
    <t>DOSÍMETRO</t>
  </si>
  <si>
    <t>50.429.810/0001-36</t>
  </si>
  <si>
    <t>RUBENS NAVES, SANTOS JÚNIOR ADVOGADOS</t>
  </si>
  <si>
    <t>ASSESSORIA JURÍDICA</t>
  </si>
  <si>
    <t>49.729.221/0001-94</t>
  </si>
  <si>
    <t>TRABALHE MEDICINA E SEGURANCA DO TRABALHO LTDA</t>
  </si>
  <si>
    <t>22.108.445/0001-22</t>
  </si>
  <si>
    <t>CONSULT - CONSULTORIA, ASSESSORIA E AUDITORIA EM SAÚDE LTDA</t>
  </si>
  <si>
    <t>13.302.762/0001-94</t>
  </si>
  <si>
    <t>LAVANDERIA</t>
  </si>
  <si>
    <t>12.403.498/0001-12</t>
  </si>
  <si>
    <t>ANESTESIOLOGIA</t>
  </si>
  <si>
    <t>29.762.152/0001-03</t>
  </si>
  <si>
    <t>CLINICA CIRURGICA</t>
  </si>
  <si>
    <t>34.258.796/0001-07</t>
  </si>
  <si>
    <t>CLINICA MÉDICA E CARDIOLOGIA</t>
  </si>
  <si>
    <t>08.623.614/0001-31</t>
  </si>
  <si>
    <t>MEDICINA INTENSIVA DE ADULTOS E CORONARIANA</t>
  </si>
  <si>
    <t>33.712.801/0001-39</t>
  </si>
  <si>
    <t>NEFROLOGIA</t>
  </si>
  <si>
    <t>CLINUTREMPAR SÃO JOSÉ DOS CAMPOS SOCIEDADE SIMPLES</t>
  </si>
  <si>
    <t>SAMTRONIC INDÚSTRIA E COMÉRCIO LTDA</t>
  </si>
  <si>
    <t>LOCAÇÃO DE TANQUES OXIGÊNIO LÍQUIDO MEDICINAL</t>
  </si>
  <si>
    <t>00.331.788/0022-43</t>
  </si>
  <si>
    <t>AUTOPROJECTS AUTOMAÇÃO LTDA</t>
  </si>
  <si>
    <t>08.864.655/0001-10</t>
  </si>
  <si>
    <t>PLANNEXO</t>
  </si>
  <si>
    <t>73.147.084/0001-64</t>
  </si>
  <si>
    <t>LOCAÇÕES DE PRODUTOS DE INFORMATICA LTDA</t>
  </si>
  <si>
    <t>EMPRESA BRASILEIRA DE CORREIOS E TELÉGRAFOS</t>
  </si>
  <si>
    <t>SERVIÇO POSTAL</t>
  </si>
  <si>
    <t>34.028.316/0031-29</t>
  </si>
  <si>
    <t>DESENVOLVIMENTO DE SITE E GESTÃO DE MÍDIAS SOCIAIS</t>
  </si>
  <si>
    <t>05.042.215/0001-99</t>
  </si>
  <si>
    <t>LOCALIZA FLEET S/A</t>
  </si>
  <si>
    <t>LOCAÇÃO DE VEÍCULO</t>
  </si>
  <si>
    <t>02.286.479/0001-08</t>
  </si>
  <si>
    <t>13.530.225/0001-00</t>
  </si>
  <si>
    <t>NOVA INFORMÁTICA EIRELI</t>
  </si>
  <si>
    <t>16.346.926/0001-73</t>
  </si>
  <si>
    <t>PROTHEC PONTO ACESSO E INFORMATICA - EIRELI</t>
  </si>
  <si>
    <t>MENSALIDADE DE SOFTWARE - RELÓGIO DE PONTO</t>
  </si>
  <si>
    <t>27.202.620/0001-60</t>
  </si>
  <si>
    <t>SODEXO PASS DO BRASIL SERV. DE GESTAO DE DESP. E FROTA LTDA</t>
  </si>
  <si>
    <t>COMBUSTÍVEL</t>
  </si>
  <si>
    <t>20.211.412/0001-88</t>
  </si>
  <si>
    <t>PLATAFORMA DE COMPRAS</t>
  </si>
  <si>
    <t>SERVIÇOS DE PASSAGEIROS</t>
  </si>
  <si>
    <t>MANUTENÇÃO DE CORREIO PNEUMÁTICO</t>
  </si>
  <si>
    <t xml:space="preserve">ASSESSORIA EM SERVIÇOS ASSISTENCIAIS </t>
  </si>
  <si>
    <t>SISTEMAS CONVEX LOCAÇÕES DE PRODUTOS DE INFORMATICA LTDA</t>
  </si>
  <si>
    <t>MANUTENÇÃO DO SISTEMA DE CLIMATIZAÇÃO E VENTILAÇÃO</t>
  </si>
  <si>
    <t>MEDICINA E SEGURANÇA DO TRABALHO</t>
  </si>
  <si>
    <t xml:space="preserve">ADMINISTRAÇÃO E SUPORTE DE BASE DE DADOS ORACLE </t>
  </si>
  <si>
    <t>SAPRA LANDAUER SERVIÇO DE PROTEÇÃO RADIOLÓGICA LTDA</t>
  </si>
  <si>
    <t>EMPRESA</t>
  </si>
  <si>
    <t>GEM ELETRIC COMERCIO E INSTALACOES ELETRICAS LTDA</t>
  </si>
  <si>
    <t xml:space="preserve">MANUTENÇÃO PREVENTIVA PARA GERADORES DE ENERGIA </t>
  </si>
  <si>
    <t>23.396.862/0001-80</t>
  </si>
  <si>
    <t>TELEFONICA BRASIL S.A</t>
  </si>
  <si>
    <t>TELEFONE FIXO</t>
  </si>
  <si>
    <t>02.558.157/0001-62</t>
  </si>
  <si>
    <t>INSTALAÇÃO, MANUTENÇÃO E REPARAÇÃO DE ELEVADORES</t>
  </si>
  <si>
    <t>90.347.840/0041-05</t>
  </si>
  <si>
    <t>THYSSENKRUPP ELEVADORES S/A</t>
  </si>
  <si>
    <t>MANUTENÇÃO PREVENTIVA PARA OS EQUIPAMENTOS DA CENTRAL DE MATERIAL E ESTERILIZAÇÃO (CME),</t>
  </si>
  <si>
    <t>07.369.213/0001-34</t>
  </si>
  <si>
    <t>CESPAH - CENTRO ESPECIALIZADO EM ANESTESIOLOGIA HOSPITLAR LTDA</t>
  </si>
  <si>
    <t>CLÍNICA MEDICA LITORAL NORTE LTDA</t>
  </si>
  <si>
    <t>NATALIA NESPOLO DE PAULA</t>
  </si>
  <si>
    <t xml:space="preserve">SERVIÇO DE CONSULTORIA DE ESTRUTURAÇÃO DE CENTRAL DE CADASTROS DE SUPRIMENTOS, ASSISTENCIAL E FATURAMENTO NO SISTEMA DE GESTÃO HOSPITALAR SOULMV </t>
  </si>
  <si>
    <t>37.409.202/0001-00,</t>
  </si>
  <si>
    <t>WALTER ANDRADE NETO</t>
  </si>
  <si>
    <t>SERVIÇO DE CONSULTORIA DE GESTÃO  DO ERP SOULMV</t>
  </si>
  <si>
    <t>25.045.830/0001-02</t>
  </si>
  <si>
    <t>FLM SERVIÇOS FISCAIS EMPRESARIAIS LTDA</t>
  </si>
  <si>
    <t xml:space="preserve"> CONSULTORIA PARA DIAGNÓSTICO TRIBUTÁRIO DO ISG </t>
  </si>
  <si>
    <t>08.636.380/0001-67</t>
  </si>
  <si>
    <t>ROBERTO PEREIRA CAVALCANTI SOCIEDADE INDIVIDUAL E ADVOCACIA</t>
  </si>
  <si>
    <t xml:space="preserve">CONSULTORIA PARA DIAGNÓSTICO TRIBUTÁRIO DO ISG </t>
  </si>
  <si>
    <t>35.576.874/0001-76</t>
  </si>
  <si>
    <t>RR ACQUA SERVICE COLETA E ANÁLISE DE ÁGUA LTDA-ME</t>
  </si>
  <si>
    <t>PRESTAÇÃO DE SERVIÇO ANALÍTICO E COLETA DE AMOSTRAS PARA ANÁLISE DA POTABILIDADE, ANÁLISE FISIO-QUÍMICO E BACTERIOLÓGICO DA ÁGUA</t>
  </si>
  <si>
    <t>08.356.731/0001-86</t>
  </si>
  <si>
    <t>ERIK DOS SANTOS DEDETIZADORA ME</t>
  </si>
  <si>
    <t>SERVIÇOS DE HIGIENIZAÇÃO E DESINFECÇÃO DE CAIXA D’ÁGUA</t>
  </si>
  <si>
    <t>28.434.035/0001-58</t>
  </si>
  <si>
    <t>STERIMED CEDRAL SERVICOS DE ESTERILIZACAO LTDA</t>
  </si>
  <si>
    <t>SERVIÇOS DE ESTERILIZAÇÃO DE ÓXIDO DE ETILENO DE MATERIAIS HOSPITALARES</t>
  </si>
  <si>
    <t>08.428.051/0001-20</t>
  </si>
  <si>
    <t>NEFROLOGIA CARAGUATATUBA SERVICOS MEDICOS LTDA</t>
  </si>
  <si>
    <t>38.215.527/0001-06</t>
  </si>
  <si>
    <t>AIR LIQUIDE BRASIL LTDA</t>
  </si>
  <si>
    <t>ARTHUR BERNARDO DE ALVARENGA LEMES</t>
  </si>
  <si>
    <t>MPBIOS REPRESENTAÇÃO E SERVIÇOS LTDA</t>
  </si>
  <si>
    <t>VIDA LAVANDERIAS ESPECIALIZADA S.A</t>
  </si>
  <si>
    <t xml:space="preserve">BIONEXO DO BRASIL SOLUÇÕES DIGITAIS EIRELI </t>
  </si>
  <si>
    <t>CAPITAL HUMANO OUTSOURCING E CONSULTORIA LTDA</t>
  </si>
  <si>
    <t>CIR.ASSIST SERVICOS MEDICOS LTDA</t>
  </si>
  <si>
    <t>CRP SOFTWARE INFORMATICA LTDA - ME</t>
  </si>
  <si>
    <t>INSUMOS</t>
  </si>
  <si>
    <t>OBJETO DO CONTRATO</t>
  </si>
  <si>
    <t>VALOR</t>
  </si>
  <si>
    <t>CIRURGICA SÃO JOSÉ</t>
  </si>
  <si>
    <t> 55.309.074/0001-04</t>
  </si>
  <si>
    <t>FORNECIMENTO DE NUTRIÇÃO ENTERAL INDUSTRIALIZADA, FÓRMULAS LÁCTEAS, MÓDULOS E SUPLEMENTOS NUTRICIONAIS</t>
  </si>
  <si>
    <t>KONIMAGEM COMERCIAL LTDA</t>
  </si>
  <si>
    <t>58.598.368/0001-83</t>
  </si>
  <si>
    <t>SEAL TELECOM COMÉRCIO E SERVIÇOS DE TELECOMUNICAÇÕES LTDA</t>
  </si>
  <si>
    <t>58.619.404/0008-14</t>
  </si>
  <si>
    <t>MANUTENÇÕES DOS SISTEMAS ELETRÔNICOS</t>
  </si>
  <si>
    <t>INSTALAÇÃO DE CONTROLE ELETRÔNICO DOS CONVERSORES DE POTÊNCIA DOS FANCOILS DAS SALAS DE TOMOGRAFIA E RESSONÂNCIA MAGNÉTICA</t>
  </si>
  <si>
    <t>STYLES OPERADORA DE VIAGENS E TURISMO LTDA - ME</t>
  </si>
  <si>
    <t>23.777.271/0001-53</t>
  </si>
  <si>
    <t>FORNECIMENTO DE PASSAGENS AÉREAS E HOSPEDAGENS</t>
  </si>
  <si>
    <t>TOKIO MARINE SEGURADORA S.A.</t>
  </si>
  <si>
    <t>33.164.021/0001-00</t>
  </si>
  <si>
    <t>SEGURO PREDIAL</t>
  </si>
  <si>
    <t>TRACKSALE INTERNET LTDA</t>
  </si>
  <si>
    <t>22.687.094/0001-51</t>
  </si>
  <si>
    <t>LICENÇA DE USO DE SOFTWARE E PRESTAÇÃO DE SERVIÇOS RELACIONADOS</t>
  </si>
  <si>
    <t>BORGES CORREA &amp; DOMINGUES SERVIÇOS MÉDICOS LTDA</t>
  </si>
  <si>
    <t>26.074.334.0001/01</t>
  </si>
  <si>
    <t xml:space="preserve">SERVIÇOS MÉDICOS EM BRONCOSCOPIA DIAGNÓSTICA </t>
  </si>
  <si>
    <t>GC MOURA SERVICOS MEDICOS S/S</t>
  </si>
  <si>
    <t>10.846.859/0001-70</t>
  </si>
  <si>
    <t xml:space="preserve">SERVIÇOS MÉDICOS ESPECIALIZADO NA REALIZAÇÃO DE PROCEDIMENTOS GASTRO ENDOSCÓPICO AOS PACIENTES </t>
  </si>
  <si>
    <t>ALGAR SOLUÇÕES EM TIC S/A</t>
  </si>
  <si>
    <t>22.166.193/0018-36</t>
  </si>
  <si>
    <t>FORNECIMENTO DE LINK DEDICADO FULL DUPLEX DE 100MB</t>
  </si>
  <si>
    <t>PHD SISTEMAS DE ENERGIA INDUSTRIA, COMERCIO, IMPORTACAO E EXPORTACAO LTDA</t>
  </si>
  <si>
    <t>LOCAÇÃO DE NO-BREAKS</t>
  </si>
  <si>
    <t>02.435.993/0001-50</t>
  </si>
  <si>
    <t>ASSEIO SANEAMENTO AMBIENTAL LTDA</t>
  </si>
  <si>
    <t>60.094.406/0001-02</t>
  </si>
  <si>
    <t>PROGRAMA DE CONTROLE INTEGRADO DE PRAGAS</t>
  </si>
  <si>
    <t>MCR SISTEMAS E CONSULTORIA LTDA</t>
  </si>
  <si>
    <t>04.198.254/0001-17</t>
  </si>
  <si>
    <t>FORNECIMENTO DE LICENÇA PARA UTILIZAÇÃO DO ADOBE PHOTOSHOP SOFTWARE DE DESIGN GRÁFICO</t>
  </si>
  <si>
    <t>MGXTEC SOLUCOES EM ENERGIA LTDA</t>
  </si>
  <si>
    <t>23.388.569/0001-71</t>
  </si>
  <si>
    <t>MANUTENÇÃO DO SISTEMA UPS (NO-BREAKS)</t>
  </si>
  <si>
    <t>HVAC SERVICOS DE CLIMATIZACAO EIRELI</t>
  </si>
  <si>
    <t>BACELLAR &amp; PRICOLI SERV. MÉDICOS LTDA</t>
  </si>
  <si>
    <t>SERVIÇOS MÉDICOS ESPECIALIZADOS EM INFECTOLOGIA</t>
  </si>
  <si>
    <t>41.912.977/0001-62</t>
  </si>
  <si>
    <t>RAY D ACTION FISICA MEDICA LTDA</t>
  </si>
  <si>
    <t> 32.110.654/0001-64</t>
  </si>
  <si>
    <t>SERVIÇOS EM FÍSICA MÉDICA DE RADIOTERAPIA</t>
  </si>
  <si>
    <t>ICB SERV. TRATAMENTO CÂNCER DE CARAGUATATUBA LTDA</t>
  </si>
  <si>
    <t>43.612.146/0001-09</t>
  </si>
  <si>
    <t>SERVIÇOS MÉDICOS EM ONCOLOGIA CLÍNICA</t>
  </si>
  <si>
    <t>DO VAL SERVIÇOS MÉDICOS LTDA</t>
  </si>
  <si>
    <t>03.969.228/0001-82</t>
  </si>
  <si>
    <t>LOCAÇÃO DE AMUNLÂNCIA (REMOÇÃO DE PACIENTES)</t>
  </si>
  <si>
    <t>EPIMED SOLUTIONS TECNOLOGIA DE INFORMACOES MEDICAS LTDA</t>
  </si>
  <si>
    <t>10.542.126/0001-41</t>
  </si>
  <si>
    <t>FORNECIMENTO DE SISTEMA DE GERENCIAMENTO CLÍNICO DAS UTIS</t>
  </si>
  <si>
    <t>PRO BUSINESS SERVIÇOS EMPRESARIAIS LTDA</t>
  </si>
  <si>
    <t>15.042.089/0001-26</t>
  </si>
  <si>
    <t>PRESTAÇÃO DE SERVIÇOS EM GESTÃO DE CUSTOS HOSPITALARES METODOLOGIA, ANÁLISE E VALIDAÇÕES</t>
  </si>
  <si>
    <t>WORK7 AUDITORES INDEPENDENTES SS - EPP</t>
  </si>
  <si>
    <t>11.689.939/0001-21</t>
  </si>
  <si>
    <t>SERVICOS DE AUDITORIA EXERCICIO 2021</t>
  </si>
  <si>
    <t>RECOMMED DISTRIBUIDORA DE PRODUTOS DE SAÚDE E HIGIENIZAÇÃO EIRELI</t>
  </si>
  <si>
    <t>14.566.826/0001-27</t>
  </si>
  <si>
    <t>COMODATO DE DILUIDORES HIDRÁULICOS E INSUMOS DE DESINFETANTES E DETERGENTES</t>
  </si>
  <si>
    <t>COMODATO DE DISPENSERS COM FORNECIMENTO DE INSUMOS DESCARTÁVEIS DE HIGIENE</t>
  </si>
  <si>
    <t>E-VAL COMERCIO E SERVIÇOS DE INFORMATICA EM SAUDE LTDA</t>
  </si>
  <si>
    <t>20.231.241/0001-59</t>
  </si>
  <si>
    <t>FORNECIMENTO DE SOFTWARES E SERVIÇOS PARA GERAÇÃO E VERIFICAÇÃO DE ASSINATURA ELETRÔNICA AVANÇADA E QUALIFICADA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</si>
</sst>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R$&quot;\ #,##0.00;[Red]&quot;R$&quot;\ #,##0.00"/>
    <numFmt numFmtId="165" formatCode="_-[$R$-416]\ * #,##0.00_-;\-[$R$-416]\ * #,##0.00_-;_-[$R$-416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5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0" applyNumberFormat="0" applyAlignment="0" applyProtection="0"/>
    <xf numFmtId="0" fontId="19" fillId="9" borderId="11" applyNumberFormat="0" applyAlignment="0" applyProtection="0"/>
    <xf numFmtId="0" fontId="20" fillId="9" borderId="10" applyNumberFormat="0" applyAlignment="0" applyProtection="0"/>
    <xf numFmtId="0" fontId="21" fillId="0" borderId="12" applyNumberFormat="0" applyFill="0" applyAlignment="0" applyProtection="0"/>
    <xf numFmtId="0" fontId="7" fillId="10" borderId="13" applyNumberFormat="0" applyAlignment="0" applyProtection="0"/>
    <xf numFmtId="0" fontId="22" fillId="0" borderId="0" applyNumberFormat="0" applyFill="0" applyBorder="0" applyAlignment="0" applyProtection="0"/>
    <xf numFmtId="0" fontId="10" fillId="11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">
    <xf numFmtId="0" fontId="0" fillId="0" borderId="0" xfId="0"/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48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Excel Built-in Normal" xfId="2"/>
    <cellStyle name="Hiperlink 2" xfId="47"/>
    <cellStyle name="Incorreto" xfId="10" builtinId="27" customBuiltin="1"/>
    <cellStyle name="Neutra" xfId="11" builtinId="28" customBuiltin="1"/>
    <cellStyle name="Normal" xfId="0" builtinId="0"/>
    <cellStyle name="Normal 2" xfId="45"/>
    <cellStyle name="Normal 2 2" xfId="3"/>
    <cellStyle name="Normal 7" xfId="1"/>
    <cellStyle name="Nota" xfId="18" builtinId="10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5064035</xdr:colOff>
      <xdr:row>0</xdr:row>
      <xdr:rowOff>112414</xdr:rowOff>
    </xdr:from>
    <xdr:to>
      <xdr:col>2</xdr:col>
      <xdr:colOff>6218585</xdr:colOff>
      <xdr:row>5</xdr:row>
      <xdr:rowOff>19627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4035" y="112414"/>
          <a:ext cx="7757432" cy="885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0211/ownCloud/Contratos%20HRLN/Planilhas/Controles%20Diversos_HRL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Js Médicas"/>
      <sheetName val="Não Médicos"/>
      <sheetName val="Controle Proc Pgto"/>
      <sheetName val="Controle NF"/>
      <sheetName val="Coleta de Dados SES"/>
      <sheetName val="Funcionários Alocados"/>
      <sheetName val="Andamento dos Processos"/>
      <sheetName val="Protocolo Contratos"/>
      <sheetName val="Protocolo Entrega Docs"/>
      <sheetName val="Siglas ISG"/>
      <sheetName val="Contrato 004-2020"/>
      <sheetName val="Contrato 005-2020"/>
      <sheetName val="Etiq_Destin"/>
      <sheetName val="Etiq_Remet"/>
    </sheetNames>
    <sheetDataSet>
      <sheetData sheetId="0"/>
      <sheetData sheetId="1"/>
      <sheetData sheetId="2">
        <row r="2">
          <cell r="A2" t="str">
            <v xml:space="preserve">BIONEXO DO BRASIL SOLUÇÕES DIGITAIS EIRELI </v>
          </cell>
          <cell r="B2" t="str">
            <v>04.069.709/0001-02</v>
          </cell>
          <cell r="C2" t="str">
            <v>048-2020</v>
          </cell>
          <cell r="D2" t="str">
            <v>208787</v>
          </cell>
          <cell r="E2">
            <v>44200</v>
          </cell>
          <cell r="F2">
            <v>1852.14</v>
          </cell>
        </row>
        <row r="3">
          <cell r="A3" t="str">
            <v xml:space="preserve">BIONEXO DO BRASIL SOLUÇÕES DIGITAIS EIRELI </v>
          </cell>
          <cell r="B3" t="str">
            <v>04.069.709/0001-02</v>
          </cell>
          <cell r="C3" t="str">
            <v>074-2020</v>
          </cell>
          <cell r="D3" t="str">
            <v>209346</v>
          </cell>
          <cell r="E3">
            <v>44200</v>
          </cell>
          <cell r="F3">
            <v>2780</v>
          </cell>
        </row>
        <row r="4">
          <cell r="A4" t="str">
            <v>LITORAL MED SERVICOS MEDICOS LTDA</v>
          </cell>
          <cell r="B4" t="str">
            <v>07.972.935/0001-89</v>
          </cell>
          <cell r="C4"/>
          <cell r="D4" t="str">
            <v>4387</v>
          </cell>
          <cell r="E4">
            <v>44202</v>
          </cell>
          <cell r="F4">
            <v>690</v>
          </cell>
        </row>
        <row r="5">
          <cell r="A5" t="str">
            <v>CRP SOFTWARE INFORMATICA LTDA - ME</v>
          </cell>
          <cell r="B5" t="str">
            <v>05.042.215/0001-99</v>
          </cell>
          <cell r="C5" t="str">
            <v>070-2020</v>
          </cell>
          <cell r="D5" t="str">
            <v>2371</v>
          </cell>
          <cell r="E5">
            <v>44202</v>
          </cell>
          <cell r="F5">
            <v>971.67</v>
          </cell>
        </row>
        <row r="6">
          <cell r="A6" t="str">
            <v>SABESP</v>
          </cell>
          <cell r="B6" t="str">
            <v>43.776.517/0001-80</v>
          </cell>
          <cell r="C6" t="str">
            <v>045-2020</v>
          </cell>
          <cell r="D6" t="str">
            <v>1493089928331</v>
          </cell>
          <cell r="E6">
            <v>44209</v>
          </cell>
          <cell r="F6">
            <v>7490.22</v>
          </cell>
        </row>
        <row r="7">
          <cell r="A7" t="str">
            <v>AIR LIQUIDE BRASIL LTDA</v>
          </cell>
          <cell r="B7" t="str">
            <v>00.331.788/0022-43</v>
          </cell>
          <cell r="C7" t="str">
            <v>020-2020</v>
          </cell>
          <cell r="D7" t="str">
            <v>69989</v>
          </cell>
          <cell r="E7">
            <v>44222</v>
          </cell>
          <cell r="F7">
            <v>650</v>
          </cell>
        </row>
        <row r="8">
          <cell r="A8" t="str">
            <v>GLOBAL GESTÃO EM MEDICINA E SAUDE EIRELI</v>
          </cell>
          <cell r="B8" t="str">
            <v>10.374.509/0012-00</v>
          </cell>
          <cell r="C8" t="str">
            <v>008-2020</v>
          </cell>
          <cell r="D8" t="str">
            <v>122</v>
          </cell>
          <cell r="E8">
            <v>44209</v>
          </cell>
          <cell r="F8">
            <v>655.45</v>
          </cell>
        </row>
        <row r="9">
          <cell r="A9" t="str">
            <v>LOCALIZA FLEET S/A</v>
          </cell>
          <cell r="B9" t="str">
            <v>02.286.479/0001-08</v>
          </cell>
          <cell r="C9" t="str">
            <v>029-2020</v>
          </cell>
          <cell r="D9" t="str">
            <v>497838</v>
          </cell>
          <cell r="E9">
            <v>44203</v>
          </cell>
          <cell r="F9">
            <v>2472</v>
          </cell>
        </row>
        <row r="10">
          <cell r="A10" t="str">
            <v>CONECTCAR S M ELET S</v>
          </cell>
          <cell r="B10" t="str">
            <v>16.577.631/0001-08</v>
          </cell>
          <cell r="C10" t="str">
            <v>068-2020</v>
          </cell>
          <cell r="D10" t="str">
            <v>03636878</v>
          </cell>
          <cell r="E10">
            <v>44214</v>
          </cell>
          <cell r="F10">
            <v>2000</v>
          </cell>
        </row>
        <row r="11">
          <cell r="A11" t="str">
            <v>AUTOPROJECTS AUTOMAÇÃO LTDA</v>
          </cell>
          <cell r="B11" t="str">
            <v>08.864.655/0001-10</v>
          </cell>
          <cell r="C11" t="str">
            <v>058-2020</v>
          </cell>
          <cell r="D11" t="str">
            <v>740</v>
          </cell>
          <cell r="E11">
            <v>44214</v>
          </cell>
          <cell r="F11">
            <v>4416.8100000000004</v>
          </cell>
        </row>
        <row r="12">
          <cell r="A12" t="str">
            <v>RUBENS NAVES, SANTOS JÚNIOR ADVOGADOS</v>
          </cell>
          <cell r="B12" t="str">
            <v xml:space="preserve">49.729.221/0001-94 </v>
          </cell>
          <cell r="C12" t="str">
            <v>056-2020</v>
          </cell>
          <cell r="D12" t="str">
            <v>4443</v>
          </cell>
          <cell r="E12">
            <v>44214</v>
          </cell>
          <cell r="F12">
            <v>12000</v>
          </cell>
        </row>
        <row r="13">
          <cell r="A13" t="str">
            <v>THYSSENKRUPP ELEVADORES S/A</v>
          </cell>
          <cell r="B13" t="str">
            <v>90.347.840/0041-05</v>
          </cell>
          <cell r="C13" t="str">
            <v>057-2020</v>
          </cell>
          <cell r="D13" t="str">
            <v>10039</v>
          </cell>
          <cell r="E13">
            <v>44214</v>
          </cell>
          <cell r="F13">
            <v>5000</v>
          </cell>
        </row>
        <row r="14">
          <cell r="A14" t="str">
            <v>MV SISTEMAS</v>
          </cell>
          <cell r="B14" t="str">
            <v>92.306.257/0007-80</v>
          </cell>
          <cell r="C14" t="str">
            <v>026-2020</v>
          </cell>
          <cell r="D14" t="str">
            <v>20050</v>
          </cell>
          <cell r="E14">
            <v>44214</v>
          </cell>
          <cell r="F14">
            <v>27000</v>
          </cell>
        </row>
        <row r="15">
          <cell r="A15" t="str">
            <v>PROTHEC PONTO ACESSO E INFORMATICA - EIRELI</v>
          </cell>
          <cell r="B15" t="str">
            <v>27.202.620/0001-60</v>
          </cell>
          <cell r="C15" t="str">
            <v>072-2020</v>
          </cell>
          <cell r="D15" t="str">
            <v>3416</v>
          </cell>
          <cell r="E15">
            <v>44211</v>
          </cell>
          <cell r="F15">
            <v>88</v>
          </cell>
        </row>
        <row r="16">
          <cell r="A16" t="str">
            <v>TELEFONICA BRASIL S.A</v>
          </cell>
          <cell r="B16" t="str">
            <v>02.558.157/0001-62</v>
          </cell>
          <cell r="C16" t="str">
            <v>003-2020</v>
          </cell>
          <cell r="D16" t="str">
            <v>12319016139438</v>
          </cell>
          <cell r="E16">
            <v>44205</v>
          </cell>
          <cell r="F16">
            <v>46.07</v>
          </cell>
        </row>
        <row r="17">
          <cell r="A17" t="str">
            <v>TELEFONICA BRASIL S.A</v>
          </cell>
          <cell r="B17" t="str">
            <v>02.558.157/0001-62</v>
          </cell>
          <cell r="C17" t="str">
            <v>003-2020</v>
          </cell>
          <cell r="D17" t="str">
            <v>12319016139437</v>
          </cell>
          <cell r="E17">
            <v>44205</v>
          </cell>
          <cell r="F17">
            <v>46.07</v>
          </cell>
        </row>
        <row r="18">
          <cell r="A18" t="str">
            <v>TELEFONICA BRASIL S.A</v>
          </cell>
          <cell r="B18" t="str">
            <v>02.558.157/0001-62</v>
          </cell>
          <cell r="C18" t="str">
            <v>003-2020</v>
          </cell>
          <cell r="D18" t="str">
            <v>12319016100868</v>
          </cell>
          <cell r="E18">
            <v>44202</v>
          </cell>
          <cell r="F18">
            <v>1159.1099999999999</v>
          </cell>
        </row>
        <row r="19">
          <cell r="A19" t="str">
            <v>MV SISTEMAS</v>
          </cell>
          <cell r="B19" t="str">
            <v>92.306.257/0007-80</v>
          </cell>
          <cell r="C19" t="str">
            <v>026-2020</v>
          </cell>
          <cell r="D19" t="str">
            <v>16882</v>
          </cell>
          <cell r="E19">
            <v>44117</v>
          </cell>
          <cell r="F19">
            <v>29978.04</v>
          </cell>
        </row>
        <row r="20">
          <cell r="A20" t="str">
            <v>CLÍNICA MEDICA LITORAL NORTE LTDA</v>
          </cell>
          <cell r="B20" t="str">
            <v>37.338.830/0001-33</v>
          </cell>
          <cell r="C20" t="str">
            <v>003-2020</v>
          </cell>
          <cell r="D20" t="str">
            <v>6</v>
          </cell>
          <cell r="E20">
            <v>43849</v>
          </cell>
          <cell r="F20">
            <v>167045.17000000001</v>
          </cell>
        </row>
        <row r="21">
          <cell r="A21" t="str">
            <v>TRACKSALE INTERNET LTDA</v>
          </cell>
          <cell r="B21" t="str">
            <v>22.687.094/0001-51</v>
          </cell>
          <cell r="C21" t="str">
            <v>100-2020</v>
          </cell>
          <cell r="D21" t="str">
            <v>483</v>
          </cell>
          <cell r="E21">
            <v>44221</v>
          </cell>
          <cell r="F21">
            <v>126</v>
          </cell>
        </row>
        <row r="22">
          <cell r="A22" t="str">
            <v>WALTER ANDRADE NETO</v>
          </cell>
          <cell r="B22" t="str">
            <v>25.042.830/0001-02</v>
          </cell>
          <cell r="C22" t="str">
            <v>088-2020</v>
          </cell>
          <cell r="D22" t="str">
            <v>70</v>
          </cell>
          <cell r="E22">
            <v>44216</v>
          </cell>
          <cell r="F22">
            <v>3888</v>
          </cell>
        </row>
        <row r="23">
          <cell r="A23" t="str">
            <v>GEM ELETRIC COMERCIO E INSTALACOES ELETRICAS LTDA</v>
          </cell>
          <cell r="B23" t="str">
            <v>23.396.862/0001-80</v>
          </cell>
          <cell r="C23" t="str">
            <v>069-2020</v>
          </cell>
          <cell r="D23" t="str">
            <v>2013</v>
          </cell>
          <cell r="E23">
            <v>44216</v>
          </cell>
          <cell r="F23">
            <v>2500.04</v>
          </cell>
        </row>
        <row r="24">
          <cell r="A24" t="str">
            <v>TRIM EMPRESAS EIRELI – ME</v>
          </cell>
          <cell r="B24" t="str">
            <v>10.677.055/0001-94</v>
          </cell>
          <cell r="C24" t="str">
            <v>016-2020</v>
          </cell>
          <cell r="D24" t="str">
            <v>111</v>
          </cell>
          <cell r="E24">
            <v>44217</v>
          </cell>
          <cell r="F24">
            <v>5786.43</v>
          </cell>
        </row>
        <row r="25">
          <cell r="A25" t="str">
            <v>MPBIOS REPRESENTAÇÃO E SERVIÇOS LTDA</v>
          </cell>
          <cell r="B25" t="str">
            <v>07.369.213/0001-34</v>
          </cell>
          <cell r="C25" t="str">
            <v>066-2020</v>
          </cell>
          <cell r="D25" t="str">
            <v>2665</v>
          </cell>
          <cell r="E25">
            <v>44217</v>
          </cell>
          <cell r="F25">
            <v>6500</v>
          </cell>
        </row>
        <row r="26">
          <cell r="A26" t="str">
            <v>STAFF ASSESSORIA CLÍNICA EIRELI</v>
          </cell>
          <cell r="B26" t="str">
            <v>14.892.223/0001-15</v>
          </cell>
          <cell r="C26" t="str">
            <v>023-2020</v>
          </cell>
          <cell r="D26" t="str">
            <v>231</v>
          </cell>
          <cell r="E26">
            <v>44218</v>
          </cell>
          <cell r="F26">
            <v>59598.19</v>
          </cell>
        </row>
        <row r="27">
          <cell r="A27" t="str">
            <v>SAPRA LANDAUER SERVIÇO DE PROTEÇÃO RADIOLÓGICA LTDA</v>
          </cell>
          <cell r="B27" t="str">
            <v>50.429.810/0001-36</v>
          </cell>
          <cell r="C27" t="str">
            <v>050-2020</v>
          </cell>
          <cell r="D27" t="str">
            <v>260992</v>
          </cell>
          <cell r="E27">
            <v>44221</v>
          </cell>
          <cell r="F27">
            <v>107.9</v>
          </cell>
        </row>
        <row r="28">
          <cell r="A28" t="str">
            <v>CONSULT - CONSULTORIA, ASSESSORIA E AUDITORIA EM SAÚDE LTDA</v>
          </cell>
          <cell r="B28" t="str">
            <v>13.302.762/0001-94</v>
          </cell>
          <cell r="C28" t="str">
            <v>064-2020</v>
          </cell>
          <cell r="D28" t="str">
            <v>167</v>
          </cell>
          <cell r="E28">
            <v>44221</v>
          </cell>
          <cell r="F28">
            <v>7000</v>
          </cell>
        </row>
        <row r="29">
          <cell r="A29" t="str">
            <v>ARTHUR BERNARDO DE ALVARENGA LEMES</v>
          </cell>
          <cell r="B29" t="str">
            <v>34.599.816/0001-03</v>
          </cell>
          <cell r="C29" t="str">
            <v>035-2020</v>
          </cell>
          <cell r="D29" t="str">
            <v>48</v>
          </cell>
          <cell r="E29">
            <v>44221</v>
          </cell>
          <cell r="F29">
            <v>2150</v>
          </cell>
        </row>
        <row r="30">
          <cell r="A30" t="str">
            <v>LPATSA ALIMENTAÇÃO E TERCEIRIZAÇÃO DE SERVIÇOS ADMINISTRATIVOS LTDA</v>
          </cell>
          <cell r="B30" t="str">
            <v>13.530.225/0086-90</v>
          </cell>
          <cell r="C30" t="str">
            <v>027-2020</v>
          </cell>
          <cell r="D30" t="str">
            <v>10</v>
          </cell>
          <cell r="E30">
            <v>44221</v>
          </cell>
          <cell r="F30">
            <v>60621.97</v>
          </cell>
        </row>
        <row r="31">
          <cell r="A31" t="str">
            <v>LPATSA ALIMENTAÇÃO E TERCEIRIZAÇÃO DE SERVIÇOS ADMINISTRATIVOS LTDA</v>
          </cell>
          <cell r="B31" t="str">
            <v>13.530.225/0086-90</v>
          </cell>
          <cell r="C31" t="str">
            <v>027-2020</v>
          </cell>
          <cell r="D31" t="str">
            <v>001/2021</v>
          </cell>
          <cell r="E31">
            <v>44221</v>
          </cell>
          <cell r="F31">
            <v>9992.91</v>
          </cell>
        </row>
        <row r="32">
          <cell r="A32" t="str">
            <v>GC MOURA SERVICOS MEDICOS S/S</v>
          </cell>
          <cell r="B32" t="str">
            <v>10.846.859/0001-70</v>
          </cell>
          <cell r="C32" t="str">
            <v>012-2020</v>
          </cell>
          <cell r="D32" t="str">
            <v>1178</v>
          </cell>
          <cell r="E32">
            <v>44221</v>
          </cell>
          <cell r="F32">
            <v>11300</v>
          </cell>
        </row>
        <row r="33">
          <cell r="A33" t="str">
            <v>CAPITAL HUMANO OUTSOURCING E CONSULTORIA LTDA</v>
          </cell>
          <cell r="B33" t="str">
            <v>27.331.422/0001-04</v>
          </cell>
          <cell r="C33" t="str">
            <v>018-2020</v>
          </cell>
          <cell r="D33" t="str">
            <v>286</v>
          </cell>
          <cell r="E33">
            <v>44221</v>
          </cell>
          <cell r="F33">
            <v>6701.11</v>
          </cell>
        </row>
        <row r="34">
          <cell r="A34" t="str">
            <v>WN ENGENHARIA E MANUTENÇÃO EIRELI</v>
          </cell>
          <cell r="B34" t="str">
            <v>27.954.169/0001-37</v>
          </cell>
          <cell r="C34" t="str">
            <v>025-2020</v>
          </cell>
          <cell r="D34" t="str">
            <v>81</v>
          </cell>
          <cell r="E34">
            <v>44221</v>
          </cell>
          <cell r="F34">
            <v>49784.95</v>
          </cell>
        </row>
        <row r="35">
          <cell r="A35" t="str">
            <v>NAVEBRÁS SERVIÇOS E MANUTENÇÃO LTDA</v>
          </cell>
          <cell r="B35" t="str">
            <v>07.588.598/0001-20</v>
          </cell>
          <cell r="C35" t="str">
            <v>024-2020</v>
          </cell>
          <cell r="D35" t="str">
            <v>253</v>
          </cell>
          <cell r="E35">
            <v>44221</v>
          </cell>
          <cell r="F35">
            <v>75626.13</v>
          </cell>
        </row>
        <row r="36">
          <cell r="A36" t="str">
            <v>BORGES, CORREA &amp; DOMINGUES SERVICOS MEDICOS LTDA</v>
          </cell>
          <cell r="B36" t="str">
            <v>26.074.334/0001-01</v>
          </cell>
          <cell r="C36"/>
          <cell r="D36" t="str">
            <v>308</v>
          </cell>
          <cell r="E36">
            <v>44221</v>
          </cell>
          <cell r="F36">
            <v>1440</v>
          </cell>
        </row>
        <row r="37">
          <cell r="A37" t="str">
            <v>NOVA INFORMÁTICA EIRELI</v>
          </cell>
          <cell r="B37" t="str">
            <v>16.346.926/0001-73</v>
          </cell>
          <cell r="C37" t="str">
            <v>030-2020</v>
          </cell>
          <cell r="D37" t="str">
            <v>129</v>
          </cell>
          <cell r="E37">
            <v>44222</v>
          </cell>
          <cell r="F37">
            <v>700</v>
          </cell>
        </row>
        <row r="38">
          <cell r="A38" t="str">
            <v>CLINUTREMPAR SÃO JOSÉ DOS CAMPOS SOCIEDADE SIMPLES</v>
          </cell>
          <cell r="B38" t="str">
            <v>33.712.801/0001-39</v>
          </cell>
          <cell r="C38" t="str">
            <v>005-2020</v>
          </cell>
          <cell r="D38" t="str">
            <v>32</v>
          </cell>
          <cell r="E38">
            <v>44222</v>
          </cell>
          <cell r="F38">
            <v>319838.15999999997</v>
          </cell>
        </row>
        <row r="39">
          <cell r="A39" t="str">
            <v>CLINUTREMPAR SÃO JOSÉ DOS CAMPOS SOCIEDADE SIMPLES</v>
          </cell>
          <cell r="B39" t="str">
            <v>33.712.801/0001-39</v>
          </cell>
          <cell r="C39" t="str">
            <v>005-2020</v>
          </cell>
          <cell r="D39" t="str">
            <v>33</v>
          </cell>
          <cell r="E39">
            <v>44222</v>
          </cell>
          <cell r="F39">
            <v>41550.36</v>
          </cell>
        </row>
        <row r="40">
          <cell r="A40" t="str">
            <v>TRABALHE MEDICINA E SEGURANCA DO TRABALHO LTDA</v>
          </cell>
          <cell r="B40" t="str">
            <v>22.108.445/0001-22</v>
          </cell>
          <cell r="C40" t="str">
            <v>062-2020</v>
          </cell>
          <cell r="D40" t="str">
            <v>1372</v>
          </cell>
          <cell r="E40">
            <v>44222</v>
          </cell>
          <cell r="F40">
            <v>7224</v>
          </cell>
        </row>
        <row r="41">
          <cell r="A41" t="str">
            <v>CIR.ASSIST SERVICOS MEDICOS LTDA</v>
          </cell>
          <cell r="B41" t="str">
            <v>34.258.796/0001-07</v>
          </cell>
          <cell r="C41" t="str">
            <v>003-2020</v>
          </cell>
          <cell r="D41" t="str">
            <v>14</v>
          </cell>
          <cell r="E41">
            <v>44222</v>
          </cell>
          <cell r="F41">
            <v>122420.76</v>
          </cell>
        </row>
        <row r="42">
          <cell r="A42" t="str">
            <v>ESPECIALIZA ADMINISTRAÇÃO E SERVIÇOS</v>
          </cell>
          <cell r="B42" t="str">
            <v>18.494.808/0001-38</v>
          </cell>
          <cell r="C42" t="str">
            <v>047-2020</v>
          </cell>
          <cell r="D42" t="str">
            <v>495</v>
          </cell>
          <cell r="E42">
            <v>44222</v>
          </cell>
          <cell r="F42">
            <v>16713.240000000002</v>
          </cell>
        </row>
        <row r="43">
          <cell r="A43" t="str">
            <v>PK9 TECNOLOGIA E SERVIÇOS EIRELI</v>
          </cell>
          <cell r="B43" t="str">
            <v>11.139.665/0001-05</v>
          </cell>
          <cell r="C43" t="str">
            <v>033-2020</v>
          </cell>
          <cell r="D43" t="str">
            <v>2860</v>
          </cell>
          <cell r="E43">
            <v>44222</v>
          </cell>
          <cell r="F43">
            <v>116674.8</v>
          </cell>
        </row>
        <row r="44">
          <cell r="A44" t="str">
            <v>SISTEMAS CONVEX LOCAÇÕES DE PRODUTOS DE INFORMATICA LTDA</v>
          </cell>
          <cell r="B44" t="str">
            <v>73.147.084/0001-64</v>
          </cell>
          <cell r="C44" t="str">
            <v>013-2020</v>
          </cell>
          <cell r="D44" t="str">
            <v>33051</v>
          </cell>
          <cell r="E44">
            <v>44222</v>
          </cell>
          <cell r="F44">
            <v>25097.15</v>
          </cell>
        </row>
        <row r="45">
          <cell r="A45" t="str">
            <v>AZULLI REABILITAÇÃO - CLINICA E FISIOTERAPIA LTDA</v>
          </cell>
          <cell r="B45" t="str">
            <v>36.444.815/0001-07</v>
          </cell>
          <cell r="C45" t="str">
            <v>038-2020</v>
          </cell>
          <cell r="D45" t="str">
            <v>11</v>
          </cell>
          <cell r="E45">
            <v>44220</v>
          </cell>
          <cell r="F45">
            <v>96197.68</v>
          </cell>
        </row>
        <row r="46">
          <cell r="A46" t="str">
            <v>CAROLINE ACQUARO</v>
          </cell>
          <cell r="B46" t="str">
            <v>32.487.410/0001-03</v>
          </cell>
          <cell r="C46" t="str">
            <v>009-2020</v>
          </cell>
          <cell r="D46" t="str">
            <v>27</v>
          </cell>
          <cell r="E46">
            <v>44221</v>
          </cell>
          <cell r="F46">
            <v>17000</v>
          </cell>
        </row>
        <row r="47">
          <cell r="A47" t="str">
            <v>GDX EMPREENDIMENTOS EIRELI</v>
          </cell>
          <cell r="B47" t="str">
            <v>10.421.996/0002-43</v>
          </cell>
          <cell r="C47" t="str">
            <v>036-2020</v>
          </cell>
          <cell r="D47" t="str">
            <v>22</v>
          </cell>
          <cell r="E47">
            <v>44222</v>
          </cell>
          <cell r="F47">
            <v>186311.67999999999</v>
          </cell>
        </row>
        <row r="48">
          <cell r="A48" t="str">
            <v>CESPAH - CENTRO ESPECIALIZADO EM ANESTESIOLOGIA HOSPITLAR LTDA</v>
          </cell>
          <cell r="B48" t="str">
            <v>37.702.740/0001-80</v>
          </cell>
          <cell r="C48" t="str">
            <v>001-2020</v>
          </cell>
          <cell r="D48" t="str">
            <v>5</v>
          </cell>
          <cell r="E48">
            <v>44222</v>
          </cell>
          <cell r="F48">
            <v>45360</v>
          </cell>
        </row>
        <row r="49">
          <cell r="A49" t="str">
            <v>CROSSING COMÉRCIO E SERVIÇOS DE TECNOLOGIA LTDA</v>
          </cell>
          <cell r="B49" t="str">
            <v>23.734.075/0001-00</v>
          </cell>
          <cell r="C49" t="str">
            <v>028-2020</v>
          </cell>
          <cell r="D49" t="str">
            <v>2104</v>
          </cell>
          <cell r="E49">
            <v>44218</v>
          </cell>
          <cell r="F49">
            <v>1000</v>
          </cell>
        </row>
        <row r="50">
          <cell r="A50" t="str">
            <v>MV SISTEMAS</v>
          </cell>
          <cell r="B50" t="str">
            <v>92.306.257/0007-80</v>
          </cell>
          <cell r="C50" t="str">
            <v>026-2020</v>
          </cell>
          <cell r="D50" t="str">
            <v>20225</v>
          </cell>
          <cell r="E50">
            <v>44217</v>
          </cell>
          <cell r="F50">
            <v>16426.96</v>
          </cell>
        </row>
        <row r="51">
          <cell r="A51" t="str">
            <v>NEFROLOGIA CARAGUATATUBA SERVICOS MEDICOS LTDA</v>
          </cell>
          <cell r="B51" t="str">
            <v>38.215.527/0001-06</v>
          </cell>
          <cell r="C51" t="str">
            <v>011-2020</v>
          </cell>
          <cell r="D51" t="str">
            <v>29</v>
          </cell>
          <cell r="E51">
            <v>44223</v>
          </cell>
          <cell r="F51">
            <v>28610</v>
          </cell>
        </row>
        <row r="52">
          <cell r="A52" t="str">
            <v>NIPONET TELECOMUNICAÇÕES LTDA</v>
          </cell>
          <cell r="B52" t="str">
            <v>05.315.153/0001-41</v>
          </cell>
          <cell r="C52" t="str">
            <v>012-2020</v>
          </cell>
          <cell r="D52" t="str">
            <v>099-00000002</v>
          </cell>
          <cell r="E52">
            <v>44222</v>
          </cell>
          <cell r="F52">
            <v>1899</v>
          </cell>
        </row>
        <row r="53">
          <cell r="A53" t="str">
            <v>COLSAN - ASSOCIAÇÃO BENEFICENTE DE COLETA DE SANGUE</v>
          </cell>
          <cell r="B53" t="str">
            <v>61.047.007/0001-53</v>
          </cell>
          <cell r="C53" t="str">
            <v>007-2020</v>
          </cell>
          <cell r="D53" t="str">
            <v>5539</v>
          </cell>
          <cell r="E53">
            <v>44222</v>
          </cell>
          <cell r="F53">
            <v>60000</v>
          </cell>
        </row>
        <row r="54">
          <cell r="A54" t="str">
            <v>GLOBAL GESTÃO EM MEDICINA E SAUDE EIRELI</v>
          </cell>
          <cell r="B54" t="str">
            <v>10.374.509/0012-00</v>
          </cell>
          <cell r="C54" t="str">
            <v>008-2020</v>
          </cell>
          <cell r="D54" t="str">
            <v>121</v>
          </cell>
          <cell r="E54">
            <v>44209</v>
          </cell>
          <cell r="F54">
            <v>85000</v>
          </cell>
        </row>
        <row r="55">
          <cell r="A55" t="str">
            <v>RR ACQUA SERVICE COLETA E ANÁLISE DE ÁGUA LTDA-ME</v>
          </cell>
          <cell r="B55" t="str">
            <v>08.356.731/0001-86</v>
          </cell>
          <cell r="C55" t="str">
            <v>078-2020</v>
          </cell>
          <cell r="D55" t="str">
            <v>22940</v>
          </cell>
          <cell r="E55">
            <v>44223</v>
          </cell>
          <cell r="F55">
            <v>332.5</v>
          </cell>
        </row>
        <row r="56">
          <cell r="A56" t="str">
            <v>VIDA LAVANDERIAS ESPECIALIZADA S.A</v>
          </cell>
          <cell r="B56" t="str">
            <v>12.403.498/0001-12</v>
          </cell>
          <cell r="C56" t="str">
            <v>065-2020</v>
          </cell>
          <cell r="D56" t="str">
            <v>448</v>
          </cell>
          <cell r="E56">
            <v>44223</v>
          </cell>
          <cell r="F56">
            <v>28620.080000000002</v>
          </cell>
        </row>
        <row r="57">
          <cell r="A57" t="str">
            <v>WORK7 AUDITORES INDEPENDENTES SS - EPP</v>
          </cell>
          <cell r="B57" t="str">
            <v>11.689.939/0001-21</v>
          </cell>
          <cell r="C57" t="str">
            <v>082-2020</v>
          </cell>
          <cell r="D57" t="str">
            <v>1028</v>
          </cell>
          <cell r="E57">
            <v>44218</v>
          </cell>
          <cell r="F57">
            <v>7333.34</v>
          </cell>
        </row>
        <row r="58">
          <cell r="A58" t="str">
            <v>SAMTRONIC INDÚSTRIA E COMÉRCIO LTDA</v>
          </cell>
          <cell r="B58" t="str">
            <v>58.426.628/0001-33</v>
          </cell>
          <cell r="C58" t="str">
            <v>022-2020</v>
          </cell>
          <cell r="D58" t="str">
            <v>7917</v>
          </cell>
          <cell r="E58">
            <v>44218</v>
          </cell>
          <cell r="F58">
            <v>2260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84"/>
  <sheetViews>
    <sheetView tabSelected="1" view="pageBreakPreview" topLeftCell="B27" zoomScale="84" zoomScaleNormal="100" zoomScaleSheetLayoutView="84" workbookViewId="0">
      <selection activeCell="D33" sqref="D33"/>
    </sheetView>
  </sheetViews>
  <sheetFormatPr defaultColWidth="9.7109375" defaultRowHeight="15" x14ac:dyDescent="0.25"/>
  <cols>
    <col min="1" max="1" width="79.85546875" style="1" customWidth="1"/>
    <col min="2" max="2" width="18.85546875" style="5" bestFit="1" customWidth="1"/>
    <col min="3" max="3" width="158.42578125" style="1" bestFit="1" customWidth="1"/>
    <col min="4" max="4" width="13" style="6" bestFit="1" customWidth="1"/>
    <col min="5" max="5" width="33.85546875" style="1" customWidth="1"/>
    <col min="6" max="7" width="9.7109375" style="1"/>
    <col min="8" max="8" width="17.85546875" style="2" bestFit="1" customWidth="1"/>
    <col min="9" max="82" width="9.7109375" style="1"/>
    <col min="83" max="83" width="85.85546875" style="1" bestFit="1" customWidth="1"/>
    <col min="84" max="84" width="65.42578125" style="1" bestFit="1" customWidth="1"/>
    <col min="85" max="85" width="27.5703125" style="1" bestFit="1" customWidth="1"/>
    <col min="86" max="86" width="35.85546875" style="1" bestFit="1" customWidth="1"/>
    <col min="87" max="338" width="9.7109375" style="1"/>
    <col min="339" max="339" width="85.85546875" style="1" bestFit="1" customWidth="1"/>
    <col min="340" max="340" width="65.42578125" style="1" bestFit="1" customWidth="1"/>
    <col min="341" max="341" width="27.5703125" style="1" bestFit="1" customWidth="1"/>
    <col min="342" max="342" width="35.85546875" style="1" bestFit="1" customWidth="1"/>
    <col min="343" max="594" width="9.7109375" style="1"/>
    <col min="595" max="595" width="85.85546875" style="1" bestFit="1" customWidth="1"/>
    <col min="596" max="596" width="65.42578125" style="1" bestFit="1" customWidth="1"/>
    <col min="597" max="597" width="27.5703125" style="1" bestFit="1" customWidth="1"/>
    <col min="598" max="598" width="35.85546875" style="1" bestFit="1" customWidth="1"/>
    <col min="599" max="850" width="9.7109375" style="1"/>
    <col min="851" max="851" width="85.85546875" style="1" bestFit="1" customWidth="1"/>
    <col min="852" max="852" width="65.42578125" style="1" bestFit="1" customWidth="1"/>
    <col min="853" max="853" width="27.5703125" style="1" bestFit="1" customWidth="1"/>
    <col min="854" max="854" width="35.85546875" style="1" bestFit="1" customWidth="1"/>
    <col min="855" max="1106" width="9.7109375" style="1"/>
    <col min="1107" max="1107" width="85.85546875" style="1" bestFit="1" customWidth="1"/>
    <col min="1108" max="1108" width="65.42578125" style="1" bestFit="1" customWidth="1"/>
    <col min="1109" max="1109" width="27.5703125" style="1" bestFit="1" customWidth="1"/>
    <col min="1110" max="1110" width="35.85546875" style="1" bestFit="1" customWidth="1"/>
    <col min="1111" max="1362" width="9.7109375" style="1"/>
    <col min="1363" max="1363" width="85.85546875" style="1" bestFit="1" customWidth="1"/>
    <col min="1364" max="1364" width="65.42578125" style="1" bestFit="1" customWidth="1"/>
    <col min="1365" max="1365" width="27.5703125" style="1" bestFit="1" customWidth="1"/>
    <col min="1366" max="1366" width="35.85546875" style="1" bestFit="1" customWidth="1"/>
    <col min="1367" max="1618" width="9.7109375" style="1"/>
    <col min="1619" max="1619" width="85.85546875" style="1" bestFit="1" customWidth="1"/>
    <col min="1620" max="1620" width="65.42578125" style="1" bestFit="1" customWidth="1"/>
    <col min="1621" max="1621" width="27.5703125" style="1" bestFit="1" customWidth="1"/>
    <col min="1622" max="1622" width="35.85546875" style="1" bestFit="1" customWidth="1"/>
    <col min="1623" max="1874" width="9.7109375" style="1"/>
    <col min="1875" max="1875" width="85.85546875" style="1" bestFit="1" customWidth="1"/>
    <col min="1876" max="1876" width="65.42578125" style="1" bestFit="1" customWidth="1"/>
    <col min="1877" max="1877" width="27.5703125" style="1" bestFit="1" customWidth="1"/>
    <col min="1878" max="1878" width="35.85546875" style="1" bestFit="1" customWidth="1"/>
    <col min="1879" max="2130" width="9.7109375" style="1"/>
    <col min="2131" max="2131" width="85.85546875" style="1" bestFit="1" customWidth="1"/>
    <col min="2132" max="2132" width="65.42578125" style="1" bestFit="1" customWidth="1"/>
    <col min="2133" max="2133" width="27.5703125" style="1" bestFit="1" customWidth="1"/>
    <col min="2134" max="2134" width="35.85546875" style="1" bestFit="1" customWidth="1"/>
    <col min="2135" max="2386" width="9.7109375" style="1"/>
    <col min="2387" max="2387" width="85.85546875" style="1" bestFit="1" customWidth="1"/>
    <col min="2388" max="2388" width="65.42578125" style="1" bestFit="1" customWidth="1"/>
    <col min="2389" max="2389" width="27.5703125" style="1" bestFit="1" customWidth="1"/>
    <col min="2390" max="2390" width="35.85546875" style="1" bestFit="1" customWidth="1"/>
    <col min="2391" max="2642" width="9.7109375" style="1"/>
    <col min="2643" max="2643" width="85.85546875" style="1" bestFit="1" customWidth="1"/>
    <col min="2644" max="2644" width="65.42578125" style="1" bestFit="1" customWidth="1"/>
    <col min="2645" max="2645" width="27.5703125" style="1" bestFit="1" customWidth="1"/>
    <col min="2646" max="2646" width="35.85546875" style="1" bestFit="1" customWidth="1"/>
    <col min="2647" max="2898" width="9.7109375" style="1"/>
    <col min="2899" max="2899" width="85.85546875" style="1" bestFit="1" customWidth="1"/>
    <col min="2900" max="2900" width="65.42578125" style="1" bestFit="1" customWidth="1"/>
    <col min="2901" max="2901" width="27.5703125" style="1" bestFit="1" customWidth="1"/>
    <col min="2902" max="2902" width="35.85546875" style="1" bestFit="1" customWidth="1"/>
    <col min="2903" max="3154" width="9.7109375" style="1"/>
    <col min="3155" max="3155" width="85.85546875" style="1" bestFit="1" customWidth="1"/>
    <col min="3156" max="3156" width="65.42578125" style="1" bestFit="1" customWidth="1"/>
    <col min="3157" max="3157" width="27.5703125" style="1" bestFit="1" customWidth="1"/>
    <col min="3158" max="3158" width="35.85546875" style="1" bestFit="1" customWidth="1"/>
    <col min="3159" max="3410" width="9.7109375" style="1"/>
    <col min="3411" max="3411" width="85.85546875" style="1" bestFit="1" customWidth="1"/>
    <col min="3412" max="3412" width="65.42578125" style="1" bestFit="1" customWidth="1"/>
    <col min="3413" max="3413" width="27.5703125" style="1" bestFit="1" customWidth="1"/>
    <col min="3414" max="3414" width="35.85546875" style="1" bestFit="1" customWidth="1"/>
    <col min="3415" max="3666" width="9.7109375" style="1"/>
    <col min="3667" max="3667" width="85.85546875" style="1" bestFit="1" customWidth="1"/>
    <col min="3668" max="3668" width="65.42578125" style="1" bestFit="1" customWidth="1"/>
    <col min="3669" max="3669" width="27.5703125" style="1" bestFit="1" customWidth="1"/>
    <col min="3670" max="3670" width="35.85546875" style="1" bestFit="1" customWidth="1"/>
    <col min="3671" max="3922" width="9.7109375" style="1"/>
    <col min="3923" max="3923" width="85.85546875" style="1" bestFit="1" customWidth="1"/>
    <col min="3924" max="3924" width="65.42578125" style="1" bestFit="1" customWidth="1"/>
    <col min="3925" max="3925" width="27.5703125" style="1" bestFit="1" customWidth="1"/>
    <col min="3926" max="3926" width="35.85546875" style="1" bestFit="1" customWidth="1"/>
    <col min="3927" max="4178" width="9.7109375" style="1"/>
    <col min="4179" max="4179" width="85.85546875" style="1" bestFit="1" customWidth="1"/>
    <col min="4180" max="4180" width="65.42578125" style="1" bestFit="1" customWidth="1"/>
    <col min="4181" max="4181" width="27.5703125" style="1" bestFit="1" customWidth="1"/>
    <col min="4182" max="4182" width="35.85546875" style="1" bestFit="1" customWidth="1"/>
    <col min="4183" max="4434" width="9.7109375" style="1"/>
    <col min="4435" max="4435" width="85.85546875" style="1" bestFit="1" customWidth="1"/>
    <col min="4436" max="4436" width="65.42578125" style="1" bestFit="1" customWidth="1"/>
    <col min="4437" max="4437" width="27.5703125" style="1" bestFit="1" customWidth="1"/>
    <col min="4438" max="4438" width="35.85546875" style="1" bestFit="1" customWidth="1"/>
    <col min="4439" max="4690" width="9.7109375" style="1"/>
    <col min="4691" max="4691" width="85.85546875" style="1" bestFit="1" customWidth="1"/>
    <col min="4692" max="4692" width="65.42578125" style="1" bestFit="1" customWidth="1"/>
    <col min="4693" max="4693" width="27.5703125" style="1" bestFit="1" customWidth="1"/>
    <col min="4694" max="4694" width="35.85546875" style="1" bestFit="1" customWidth="1"/>
    <col min="4695" max="4946" width="9.7109375" style="1"/>
    <col min="4947" max="4947" width="85.85546875" style="1" bestFit="1" customWidth="1"/>
    <col min="4948" max="4948" width="65.42578125" style="1" bestFit="1" customWidth="1"/>
    <col min="4949" max="4949" width="27.5703125" style="1" bestFit="1" customWidth="1"/>
    <col min="4950" max="4950" width="35.85546875" style="1" bestFit="1" customWidth="1"/>
    <col min="4951" max="5202" width="9.7109375" style="1"/>
    <col min="5203" max="5203" width="85.85546875" style="1" bestFit="1" customWidth="1"/>
    <col min="5204" max="5204" width="65.42578125" style="1" bestFit="1" customWidth="1"/>
    <col min="5205" max="5205" width="27.5703125" style="1" bestFit="1" customWidth="1"/>
    <col min="5206" max="5206" width="35.85546875" style="1" bestFit="1" customWidth="1"/>
    <col min="5207" max="5458" width="9.7109375" style="1"/>
    <col min="5459" max="5459" width="85.85546875" style="1" bestFit="1" customWidth="1"/>
    <col min="5460" max="5460" width="65.42578125" style="1" bestFit="1" customWidth="1"/>
    <col min="5461" max="5461" width="27.5703125" style="1" bestFit="1" customWidth="1"/>
    <col min="5462" max="5462" width="35.85546875" style="1" bestFit="1" customWidth="1"/>
    <col min="5463" max="5714" width="9.7109375" style="1"/>
    <col min="5715" max="5715" width="85.85546875" style="1" bestFit="1" customWidth="1"/>
    <col min="5716" max="5716" width="65.42578125" style="1" bestFit="1" customWidth="1"/>
    <col min="5717" max="5717" width="27.5703125" style="1" bestFit="1" customWidth="1"/>
    <col min="5718" max="5718" width="35.85546875" style="1" bestFit="1" customWidth="1"/>
    <col min="5719" max="5970" width="9.7109375" style="1"/>
    <col min="5971" max="5971" width="85.85546875" style="1" bestFit="1" customWidth="1"/>
    <col min="5972" max="5972" width="65.42578125" style="1" bestFit="1" customWidth="1"/>
    <col min="5973" max="5973" width="27.5703125" style="1" bestFit="1" customWidth="1"/>
    <col min="5974" max="5974" width="35.85546875" style="1" bestFit="1" customWidth="1"/>
    <col min="5975" max="6226" width="9.7109375" style="1"/>
    <col min="6227" max="6227" width="85.85546875" style="1" bestFit="1" customWidth="1"/>
    <col min="6228" max="6228" width="65.42578125" style="1" bestFit="1" customWidth="1"/>
    <col min="6229" max="6229" width="27.5703125" style="1" bestFit="1" customWidth="1"/>
    <col min="6230" max="6230" width="35.85546875" style="1" bestFit="1" customWidth="1"/>
    <col min="6231" max="6482" width="9.7109375" style="1"/>
    <col min="6483" max="6483" width="85.85546875" style="1" bestFit="1" customWidth="1"/>
    <col min="6484" max="6484" width="65.42578125" style="1" bestFit="1" customWidth="1"/>
    <col min="6485" max="6485" width="27.5703125" style="1" bestFit="1" customWidth="1"/>
    <col min="6486" max="6486" width="35.85546875" style="1" bestFit="1" customWidth="1"/>
    <col min="6487" max="6738" width="9.7109375" style="1"/>
    <col min="6739" max="6739" width="85.85546875" style="1" bestFit="1" customWidth="1"/>
    <col min="6740" max="6740" width="65.42578125" style="1" bestFit="1" customWidth="1"/>
    <col min="6741" max="6741" width="27.5703125" style="1" bestFit="1" customWidth="1"/>
    <col min="6742" max="6742" width="35.85546875" style="1" bestFit="1" customWidth="1"/>
    <col min="6743" max="6994" width="9.7109375" style="1"/>
    <col min="6995" max="6995" width="85.85546875" style="1" bestFit="1" customWidth="1"/>
    <col min="6996" max="6996" width="65.42578125" style="1" bestFit="1" customWidth="1"/>
    <col min="6997" max="6997" width="27.5703125" style="1" bestFit="1" customWidth="1"/>
    <col min="6998" max="6998" width="35.85546875" style="1" bestFit="1" customWidth="1"/>
    <col min="6999" max="7250" width="9.7109375" style="1"/>
    <col min="7251" max="7251" width="85.85546875" style="1" bestFit="1" customWidth="1"/>
    <col min="7252" max="7252" width="65.42578125" style="1" bestFit="1" customWidth="1"/>
    <col min="7253" max="7253" width="27.5703125" style="1" bestFit="1" customWidth="1"/>
    <col min="7254" max="7254" width="35.85546875" style="1" bestFit="1" customWidth="1"/>
    <col min="7255" max="7506" width="9.7109375" style="1"/>
    <col min="7507" max="7507" width="85.85546875" style="1" bestFit="1" customWidth="1"/>
    <col min="7508" max="7508" width="65.42578125" style="1" bestFit="1" customWidth="1"/>
    <col min="7509" max="7509" width="27.5703125" style="1" bestFit="1" customWidth="1"/>
    <col min="7510" max="7510" width="35.85546875" style="1" bestFit="1" customWidth="1"/>
    <col min="7511" max="7762" width="9.7109375" style="1"/>
    <col min="7763" max="7763" width="85.85546875" style="1" bestFit="1" customWidth="1"/>
    <col min="7764" max="7764" width="65.42578125" style="1" bestFit="1" customWidth="1"/>
    <col min="7765" max="7765" width="27.5703125" style="1" bestFit="1" customWidth="1"/>
    <col min="7766" max="7766" width="35.85546875" style="1" bestFit="1" customWidth="1"/>
    <col min="7767" max="8018" width="9.7109375" style="1"/>
    <col min="8019" max="8019" width="85.85546875" style="1" bestFit="1" customWidth="1"/>
    <col min="8020" max="8020" width="65.42578125" style="1" bestFit="1" customWidth="1"/>
    <col min="8021" max="8021" width="27.5703125" style="1" bestFit="1" customWidth="1"/>
    <col min="8022" max="8022" width="35.85546875" style="1" bestFit="1" customWidth="1"/>
    <col min="8023" max="8274" width="9.7109375" style="1"/>
    <col min="8275" max="8275" width="85.85546875" style="1" bestFit="1" customWidth="1"/>
    <col min="8276" max="8276" width="65.42578125" style="1" bestFit="1" customWidth="1"/>
    <col min="8277" max="8277" width="27.5703125" style="1" bestFit="1" customWidth="1"/>
    <col min="8278" max="8278" width="35.85546875" style="1" bestFit="1" customWidth="1"/>
    <col min="8279" max="8530" width="9.7109375" style="1"/>
    <col min="8531" max="8531" width="85.85546875" style="1" bestFit="1" customWidth="1"/>
    <col min="8532" max="8532" width="65.42578125" style="1" bestFit="1" customWidth="1"/>
    <col min="8533" max="8533" width="27.5703125" style="1" bestFit="1" customWidth="1"/>
    <col min="8534" max="8534" width="35.85546875" style="1" bestFit="1" customWidth="1"/>
    <col min="8535" max="8786" width="9.7109375" style="1"/>
    <col min="8787" max="8787" width="85.85546875" style="1" bestFit="1" customWidth="1"/>
    <col min="8788" max="8788" width="65.42578125" style="1" bestFit="1" customWidth="1"/>
    <col min="8789" max="8789" width="27.5703125" style="1" bestFit="1" customWidth="1"/>
    <col min="8790" max="8790" width="35.85546875" style="1" bestFit="1" customWidth="1"/>
    <col min="8791" max="9042" width="9.7109375" style="1"/>
    <col min="9043" max="9043" width="85.85546875" style="1" bestFit="1" customWidth="1"/>
    <col min="9044" max="9044" width="65.42578125" style="1" bestFit="1" customWidth="1"/>
    <col min="9045" max="9045" width="27.5703125" style="1" bestFit="1" customWidth="1"/>
    <col min="9046" max="9046" width="35.85546875" style="1" bestFit="1" customWidth="1"/>
    <col min="9047" max="9298" width="9.7109375" style="1"/>
    <col min="9299" max="9299" width="85.85546875" style="1" bestFit="1" customWidth="1"/>
    <col min="9300" max="9300" width="65.42578125" style="1" bestFit="1" customWidth="1"/>
    <col min="9301" max="9301" width="27.5703125" style="1" bestFit="1" customWidth="1"/>
    <col min="9302" max="9302" width="35.85546875" style="1" bestFit="1" customWidth="1"/>
    <col min="9303" max="9554" width="9.7109375" style="1"/>
    <col min="9555" max="9555" width="85.85546875" style="1" bestFit="1" customWidth="1"/>
    <col min="9556" max="9556" width="65.42578125" style="1" bestFit="1" customWidth="1"/>
    <col min="9557" max="9557" width="27.5703125" style="1" bestFit="1" customWidth="1"/>
    <col min="9558" max="9558" width="35.85546875" style="1" bestFit="1" customWidth="1"/>
    <col min="9559" max="9810" width="9.7109375" style="1"/>
    <col min="9811" max="9811" width="85.85546875" style="1" bestFit="1" customWidth="1"/>
    <col min="9812" max="9812" width="65.42578125" style="1" bestFit="1" customWidth="1"/>
    <col min="9813" max="9813" width="27.5703125" style="1" bestFit="1" customWidth="1"/>
    <col min="9814" max="9814" width="35.85546875" style="1" bestFit="1" customWidth="1"/>
    <col min="9815" max="10066" width="9.7109375" style="1"/>
    <col min="10067" max="10067" width="85.85546875" style="1" bestFit="1" customWidth="1"/>
    <col min="10068" max="10068" width="65.42578125" style="1" bestFit="1" customWidth="1"/>
    <col min="10069" max="10069" width="27.5703125" style="1" bestFit="1" customWidth="1"/>
    <col min="10070" max="10070" width="35.85546875" style="1" bestFit="1" customWidth="1"/>
    <col min="10071" max="10322" width="9.7109375" style="1"/>
    <col min="10323" max="10323" width="85.85546875" style="1" bestFit="1" customWidth="1"/>
    <col min="10324" max="10324" width="65.42578125" style="1" bestFit="1" customWidth="1"/>
    <col min="10325" max="10325" width="27.5703125" style="1" bestFit="1" customWidth="1"/>
    <col min="10326" max="10326" width="35.85546875" style="1" bestFit="1" customWidth="1"/>
    <col min="10327" max="10578" width="9.7109375" style="1"/>
    <col min="10579" max="10579" width="85.85546875" style="1" bestFit="1" customWidth="1"/>
    <col min="10580" max="10580" width="65.42578125" style="1" bestFit="1" customWidth="1"/>
    <col min="10581" max="10581" width="27.5703125" style="1" bestFit="1" customWidth="1"/>
    <col min="10582" max="10582" width="35.85546875" style="1" bestFit="1" customWidth="1"/>
    <col min="10583" max="10834" width="9.7109375" style="1"/>
    <col min="10835" max="10835" width="85.85546875" style="1" bestFit="1" customWidth="1"/>
    <col min="10836" max="10836" width="65.42578125" style="1" bestFit="1" customWidth="1"/>
    <col min="10837" max="10837" width="27.5703125" style="1" bestFit="1" customWidth="1"/>
    <col min="10838" max="10838" width="35.85546875" style="1" bestFit="1" customWidth="1"/>
    <col min="10839" max="11090" width="9.7109375" style="1"/>
    <col min="11091" max="11091" width="85.85546875" style="1" bestFit="1" customWidth="1"/>
    <col min="11092" max="11092" width="65.42578125" style="1" bestFit="1" customWidth="1"/>
    <col min="11093" max="11093" width="27.5703125" style="1" bestFit="1" customWidth="1"/>
    <col min="11094" max="11094" width="35.85546875" style="1" bestFit="1" customWidth="1"/>
    <col min="11095" max="11346" width="9.7109375" style="1"/>
    <col min="11347" max="11347" width="85.85546875" style="1" bestFit="1" customWidth="1"/>
    <col min="11348" max="11348" width="65.42578125" style="1" bestFit="1" customWidth="1"/>
    <col min="11349" max="11349" width="27.5703125" style="1" bestFit="1" customWidth="1"/>
    <col min="11350" max="11350" width="35.85546875" style="1" bestFit="1" customWidth="1"/>
    <col min="11351" max="11602" width="9.7109375" style="1"/>
    <col min="11603" max="11603" width="85.85546875" style="1" bestFit="1" customWidth="1"/>
    <col min="11604" max="11604" width="65.42578125" style="1" bestFit="1" customWidth="1"/>
    <col min="11605" max="11605" width="27.5703125" style="1" bestFit="1" customWidth="1"/>
    <col min="11606" max="11606" width="35.85546875" style="1" bestFit="1" customWidth="1"/>
    <col min="11607" max="11858" width="9.7109375" style="1"/>
    <col min="11859" max="11859" width="85.85546875" style="1" bestFit="1" customWidth="1"/>
    <col min="11860" max="11860" width="65.42578125" style="1" bestFit="1" customWidth="1"/>
    <col min="11861" max="11861" width="27.5703125" style="1" bestFit="1" customWidth="1"/>
    <col min="11862" max="11862" width="35.85546875" style="1" bestFit="1" customWidth="1"/>
    <col min="11863" max="12114" width="9.7109375" style="1"/>
    <col min="12115" max="12115" width="85.85546875" style="1" bestFit="1" customWidth="1"/>
    <col min="12116" max="12116" width="65.42578125" style="1" bestFit="1" customWidth="1"/>
    <col min="12117" max="12117" width="27.5703125" style="1" bestFit="1" customWidth="1"/>
    <col min="12118" max="12118" width="35.85546875" style="1" bestFit="1" customWidth="1"/>
    <col min="12119" max="12370" width="9.7109375" style="1"/>
    <col min="12371" max="12371" width="85.85546875" style="1" bestFit="1" customWidth="1"/>
    <col min="12372" max="12372" width="65.42578125" style="1" bestFit="1" customWidth="1"/>
    <col min="12373" max="12373" width="27.5703125" style="1" bestFit="1" customWidth="1"/>
    <col min="12374" max="12374" width="35.85546875" style="1" bestFit="1" customWidth="1"/>
    <col min="12375" max="12626" width="9.7109375" style="1"/>
    <col min="12627" max="12627" width="85.85546875" style="1" bestFit="1" customWidth="1"/>
    <col min="12628" max="12628" width="65.42578125" style="1" bestFit="1" customWidth="1"/>
    <col min="12629" max="12629" width="27.5703125" style="1" bestFit="1" customWidth="1"/>
    <col min="12630" max="12630" width="35.85546875" style="1" bestFit="1" customWidth="1"/>
    <col min="12631" max="12882" width="9.7109375" style="1"/>
    <col min="12883" max="12883" width="85.85546875" style="1" bestFit="1" customWidth="1"/>
    <col min="12884" max="12884" width="65.42578125" style="1" bestFit="1" customWidth="1"/>
    <col min="12885" max="12885" width="27.5703125" style="1" bestFit="1" customWidth="1"/>
    <col min="12886" max="12886" width="35.85546875" style="1" bestFit="1" customWidth="1"/>
    <col min="12887" max="13138" width="9.7109375" style="1"/>
    <col min="13139" max="13139" width="85.85546875" style="1" bestFit="1" customWidth="1"/>
    <col min="13140" max="13140" width="65.42578125" style="1" bestFit="1" customWidth="1"/>
    <col min="13141" max="13141" width="27.5703125" style="1" bestFit="1" customWidth="1"/>
    <col min="13142" max="13142" width="35.85546875" style="1" bestFit="1" customWidth="1"/>
    <col min="13143" max="13394" width="9.7109375" style="1"/>
    <col min="13395" max="13395" width="85.85546875" style="1" bestFit="1" customWidth="1"/>
    <col min="13396" max="13396" width="65.42578125" style="1" bestFit="1" customWidth="1"/>
    <col min="13397" max="13397" width="27.5703125" style="1" bestFit="1" customWidth="1"/>
    <col min="13398" max="13398" width="35.85546875" style="1" bestFit="1" customWidth="1"/>
    <col min="13399" max="13650" width="9.7109375" style="1"/>
    <col min="13651" max="13651" width="85.85546875" style="1" bestFit="1" customWidth="1"/>
    <col min="13652" max="13652" width="65.42578125" style="1" bestFit="1" customWidth="1"/>
    <col min="13653" max="13653" width="27.5703125" style="1" bestFit="1" customWidth="1"/>
    <col min="13654" max="13654" width="35.85546875" style="1" bestFit="1" customWidth="1"/>
    <col min="13655" max="13906" width="9.7109375" style="1"/>
    <col min="13907" max="13907" width="85.85546875" style="1" bestFit="1" customWidth="1"/>
    <col min="13908" max="13908" width="65.42578125" style="1" bestFit="1" customWidth="1"/>
    <col min="13909" max="13909" width="27.5703125" style="1" bestFit="1" customWidth="1"/>
    <col min="13910" max="13910" width="35.85546875" style="1" bestFit="1" customWidth="1"/>
    <col min="13911" max="14162" width="9.7109375" style="1"/>
    <col min="14163" max="14163" width="85.85546875" style="1" bestFit="1" customWidth="1"/>
    <col min="14164" max="14164" width="65.42578125" style="1" bestFit="1" customWidth="1"/>
    <col min="14165" max="14165" width="27.5703125" style="1" bestFit="1" customWidth="1"/>
    <col min="14166" max="14166" width="35.85546875" style="1" bestFit="1" customWidth="1"/>
    <col min="14167" max="14418" width="9.7109375" style="1"/>
    <col min="14419" max="14419" width="85.85546875" style="1" bestFit="1" customWidth="1"/>
    <col min="14420" max="14420" width="65.42578125" style="1" bestFit="1" customWidth="1"/>
    <col min="14421" max="14421" width="27.5703125" style="1" bestFit="1" customWidth="1"/>
    <col min="14422" max="14422" width="35.85546875" style="1" bestFit="1" customWidth="1"/>
    <col min="14423" max="14674" width="9.7109375" style="1"/>
    <col min="14675" max="14675" width="85.85546875" style="1" bestFit="1" customWidth="1"/>
    <col min="14676" max="14676" width="65.42578125" style="1" bestFit="1" customWidth="1"/>
    <col min="14677" max="14677" width="27.5703125" style="1" bestFit="1" customWidth="1"/>
    <col min="14678" max="14678" width="35.85546875" style="1" bestFit="1" customWidth="1"/>
    <col min="14679" max="14930" width="9.7109375" style="1"/>
    <col min="14931" max="14931" width="85.85546875" style="1" bestFit="1" customWidth="1"/>
    <col min="14932" max="14932" width="65.42578125" style="1" bestFit="1" customWidth="1"/>
    <col min="14933" max="14933" width="27.5703125" style="1" bestFit="1" customWidth="1"/>
    <col min="14934" max="14934" width="35.85546875" style="1" bestFit="1" customWidth="1"/>
    <col min="14935" max="15186" width="9.7109375" style="1"/>
    <col min="15187" max="15187" width="85.85546875" style="1" bestFit="1" customWidth="1"/>
    <col min="15188" max="15188" width="65.42578125" style="1" bestFit="1" customWidth="1"/>
    <col min="15189" max="15189" width="27.5703125" style="1" bestFit="1" customWidth="1"/>
    <col min="15190" max="15190" width="35.85546875" style="1" bestFit="1" customWidth="1"/>
    <col min="15191" max="15442" width="9.7109375" style="1"/>
    <col min="15443" max="15443" width="85.85546875" style="1" bestFit="1" customWidth="1"/>
    <col min="15444" max="15444" width="65.42578125" style="1" bestFit="1" customWidth="1"/>
    <col min="15445" max="15445" width="27.5703125" style="1" bestFit="1" customWidth="1"/>
    <col min="15446" max="15446" width="35.85546875" style="1" bestFit="1" customWidth="1"/>
    <col min="15447" max="15698" width="9.7109375" style="1"/>
    <col min="15699" max="15699" width="85.85546875" style="1" bestFit="1" customWidth="1"/>
    <col min="15700" max="15700" width="65.42578125" style="1" bestFit="1" customWidth="1"/>
    <col min="15701" max="15701" width="27.5703125" style="1" bestFit="1" customWidth="1"/>
    <col min="15702" max="15702" width="35.85546875" style="1" bestFit="1" customWidth="1"/>
    <col min="15703" max="15954" width="9.7109375" style="1"/>
    <col min="15955" max="15955" width="85.85546875" style="1" bestFit="1" customWidth="1"/>
    <col min="15956" max="15956" width="65.42578125" style="1" bestFit="1" customWidth="1"/>
    <col min="15957" max="15957" width="27.5703125" style="1" bestFit="1" customWidth="1"/>
    <col min="15958" max="15958" width="35.85546875" style="1" bestFit="1" customWidth="1"/>
    <col min="15959" max="16384" width="9.7109375" style="1"/>
  </cols>
  <sheetData>
    <row r="6" spans="1:8" ht="16.5" thickBot="1" x14ac:dyDescent="0.3">
      <c r="A6" s="14"/>
      <c r="B6" s="14"/>
      <c r="C6" s="14"/>
      <c r="D6" s="14"/>
    </row>
    <row r="7" spans="1:8" s="3" customFormat="1" ht="15.75" thickBot="1" x14ac:dyDescent="0.3">
      <c r="A7" s="11" t="s">
        <v>103</v>
      </c>
      <c r="B7" s="12" t="s">
        <v>0</v>
      </c>
      <c r="C7" s="12" t="s">
        <v>149</v>
      </c>
      <c r="D7" s="13" t="s">
        <v>150</v>
      </c>
      <c r="H7" s="4"/>
    </row>
    <row r="8" spans="1:8" ht="15.75" thickBot="1" x14ac:dyDescent="0.3">
      <c r="A8" s="7" t="s">
        <v>140</v>
      </c>
      <c r="B8" s="8" t="s">
        <v>71</v>
      </c>
      <c r="C8" s="9" t="s">
        <v>70</v>
      </c>
      <c r="D8" s="10">
        <v>741</v>
      </c>
    </row>
    <row r="9" spans="1:8" ht="15.75" thickBot="1" x14ac:dyDescent="0.3">
      <c r="A9" s="7" t="s">
        <v>140</v>
      </c>
      <c r="B9" s="8" t="s">
        <v>71</v>
      </c>
      <c r="C9" s="8" t="s">
        <v>148</v>
      </c>
      <c r="D9" s="10">
        <v>19516</v>
      </c>
    </row>
    <row r="10" spans="1:8" ht="15.75" thickBot="1" x14ac:dyDescent="0.3">
      <c r="A10" s="7" t="s">
        <v>175</v>
      </c>
      <c r="B10" s="8" t="s">
        <v>176</v>
      </c>
      <c r="C10" s="8" t="s">
        <v>177</v>
      </c>
      <c r="D10" s="10">
        <v>1890</v>
      </c>
    </row>
    <row r="11" spans="1:8" ht="15.75" thickBot="1" x14ac:dyDescent="0.3">
      <c r="A11" s="7" t="s">
        <v>141</v>
      </c>
      <c r="B11" s="8" t="s">
        <v>38</v>
      </c>
      <c r="C11" s="9" t="s">
        <v>95</v>
      </c>
      <c r="D11" s="10">
        <v>1870</v>
      </c>
    </row>
    <row r="12" spans="1:8" ht="15.75" thickBot="1" x14ac:dyDescent="0.3">
      <c r="A12" s="7" t="s">
        <v>72</v>
      </c>
      <c r="B12" s="8" t="s">
        <v>73</v>
      </c>
      <c r="C12" s="9" t="s">
        <v>96</v>
      </c>
      <c r="D12" s="10">
        <v>4417</v>
      </c>
    </row>
    <row r="13" spans="1:8" ht="15.75" thickBot="1" x14ac:dyDescent="0.3">
      <c r="A13" s="7" t="s">
        <v>181</v>
      </c>
      <c r="B13" s="8" t="s">
        <v>182</v>
      </c>
      <c r="C13" s="9" t="s">
        <v>183</v>
      </c>
      <c r="D13" s="10">
        <v>850</v>
      </c>
    </row>
    <row r="14" spans="1:8" ht="15.75" thickBot="1" x14ac:dyDescent="0.3">
      <c r="A14" s="7" t="s">
        <v>41</v>
      </c>
      <c r="B14" s="8" t="s">
        <v>43</v>
      </c>
      <c r="C14" s="9" t="s">
        <v>42</v>
      </c>
      <c r="D14" s="10">
        <v>203664</v>
      </c>
    </row>
    <row r="15" spans="1:8" ht="15.75" thickBot="1" x14ac:dyDescent="0.3">
      <c r="A15" s="7" t="s">
        <v>191</v>
      </c>
      <c r="B15" s="8" t="s">
        <v>193</v>
      </c>
      <c r="C15" s="9" t="s">
        <v>192</v>
      </c>
      <c r="D15" s="10">
        <v>12000</v>
      </c>
    </row>
    <row r="16" spans="1:8" ht="15.75" thickBot="1" x14ac:dyDescent="0.3">
      <c r="A16" s="7" t="s">
        <v>144</v>
      </c>
      <c r="B16" s="8" t="s">
        <v>47</v>
      </c>
      <c r="C16" s="9" t="s">
        <v>74</v>
      </c>
      <c r="D16" s="10">
        <v>1937</v>
      </c>
    </row>
    <row r="17" spans="1:4" ht="15.75" thickBot="1" x14ac:dyDescent="0.3">
      <c r="A17" s="7" t="s">
        <v>144</v>
      </c>
      <c r="B17" s="8" t="s">
        <v>47</v>
      </c>
      <c r="C17" s="9" t="s">
        <v>94</v>
      </c>
      <c r="D17" s="10">
        <v>2950</v>
      </c>
    </row>
    <row r="18" spans="1:4" ht="15.75" thickBot="1" x14ac:dyDescent="0.3">
      <c r="A18" s="7" t="s">
        <v>169</v>
      </c>
      <c r="B18" s="8" t="s">
        <v>170</v>
      </c>
      <c r="C18" s="9" t="s">
        <v>171</v>
      </c>
      <c r="D18" s="10">
        <v>360</v>
      </c>
    </row>
    <row r="19" spans="1:4" ht="15.75" thickBot="1" x14ac:dyDescent="0.3">
      <c r="A19" s="7" t="s">
        <v>145</v>
      </c>
      <c r="B19" s="8" t="s">
        <v>16</v>
      </c>
      <c r="C19" s="9" t="s">
        <v>15</v>
      </c>
      <c r="D19" s="10">
        <v>9740</v>
      </c>
    </row>
    <row r="20" spans="1:4" ht="15.75" thickBot="1" x14ac:dyDescent="0.3">
      <c r="A20" s="7" t="s">
        <v>115</v>
      </c>
      <c r="B20" s="8" t="s">
        <v>60</v>
      </c>
      <c r="C20" s="9" t="s">
        <v>59</v>
      </c>
      <c r="D20" s="10">
        <v>46080</v>
      </c>
    </row>
    <row r="21" spans="1:4" ht="15.75" thickBot="1" x14ac:dyDescent="0.3">
      <c r="A21" s="7" t="s">
        <v>146</v>
      </c>
      <c r="B21" s="8" t="s">
        <v>62</v>
      </c>
      <c r="C21" s="9" t="s">
        <v>61</v>
      </c>
      <c r="D21" s="10">
        <v>124475</v>
      </c>
    </row>
    <row r="22" spans="1:4" ht="15.75" thickBot="1" x14ac:dyDescent="0.3">
      <c r="A22" s="7" t="s">
        <v>151</v>
      </c>
      <c r="B22" s="8" t="s">
        <v>152</v>
      </c>
      <c r="C22" s="9" t="s">
        <v>153</v>
      </c>
      <c r="D22" s="10">
        <v>6050</v>
      </c>
    </row>
    <row r="23" spans="1:4" ht="15.75" thickBot="1" x14ac:dyDescent="0.3">
      <c r="A23" s="7" t="s">
        <v>116</v>
      </c>
      <c r="B23" s="8" t="s">
        <v>64</v>
      </c>
      <c r="C23" s="9" t="s">
        <v>63</v>
      </c>
      <c r="D23" s="10">
        <v>384801</v>
      </c>
    </row>
    <row r="24" spans="1:4" ht="15.75" thickBot="1" x14ac:dyDescent="0.3">
      <c r="A24" s="7" t="s">
        <v>68</v>
      </c>
      <c r="B24" s="8" t="s">
        <v>66</v>
      </c>
      <c r="C24" s="9" t="s">
        <v>65</v>
      </c>
      <c r="D24" s="10">
        <v>551506</v>
      </c>
    </row>
    <row r="25" spans="1:4" ht="16.5" customHeight="1" thickBot="1" x14ac:dyDescent="0.3">
      <c r="A25" s="7" t="s">
        <v>2</v>
      </c>
      <c r="B25" s="8" t="s">
        <v>4</v>
      </c>
      <c r="C25" s="9" t="s">
        <v>3</v>
      </c>
      <c r="D25" s="10">
        <v>42000</v>
      </c>
    </row>
    <row r="26" spans="1:4" ht="15.75" thickBot="1" x14ac:dyDescent="0.3">
      <c r="A26" s="7" t="s">
        <v>55</v>
      </c>
      <c r="B26" s="8" t="s">
        <v>56</v>
      </c>
      <c r="C26" s="9" t="s">
        <v>97</v>
      </c>
      <c r="D26" s="10">
        <v>9100</v>
      </c>
    </row>
    <row r="27" spans="1:4" ht="15.75" thickBot="1" x14ac:dyDescent="0.3">
      <c r="A27" s="7" t="s">
        <v>147</v>
      </c>
      <c r="B27" s="8" t="s">
        <v>81</v>
      </c>
      <c r="C27" s="9" t="s">
        <v>80</v>
      </c>
      <c r="D27" s="10">
        <v>972</v>
      </c>
    </row>
    <row r="28" spans="1:4" ht="15.75" thickBot="1" x14ac:dyDescent="0.3">
      <c r="A28" s="7" t="s">
        <v>200</v>
      </c>
      <c r="B28" s="8" t="s">
        <v>201</v>
      </c>
      <c r="C28" s="9" t="s">
        <v>202</v>
      </c>
      <c r="D28" s="10">
        <v>4500</v>
      </c>
    </row>
    <row r="29" spans="1:4" ht="15.75" thickBot="1" x14ac:dyDescent="0.3">
      <c r="A29" s="7" t="s">
        <v>77</v>
      </c>
      <c r="B29" s="8" t="s">
        <v>79</v>
      </c>
      <c r="C29" s="9" t="s">
        <v>78</v>
      </c>
      <c r="D29" s="10">
        <v>283</v>
      </c>
    </row>
    <row r="30" spans="1:4" ht="15.75" thickBot="1" x14ac:dyDescent="0.3">
      <c r="A30" s="7" t="s">
        <v>132</v>
      </c>
      <c r="B30" s="8" t="s">
        <v>134</v>
      </c>
      <c r="C30" s="9" t="s">
        <v>133</v>
      </c>
      <c r="D30" s="10">
        <v>0</v>
      </c>
    </row>
    <row r="31" spans="1:4" ht="15.75" thickBot="1" x14ac:dyDescent="0.3">
      <c r="A31" s="7" t="s">
        <v>203</v>
      </c>
      <c r="B31" s="8" t="s">
        <v>204</v>
      </c>
      <c r="C31" s="9" t="s">
        <v>205</v>
      </c>
      <c r="D31" s="10">
        <v>2450</v>
      </c>
    </row>
    <row r="32" spans="1:4" ht="15.75" thickBot="1" x14ac:dyDescent="0.3">
      <c r="A32" s="7" t="s">
        <v>216</v>
      </c>
      <c r="B32" s="8" t="s">
        <v>217</v>
      </c>
      <c r="C32" s="9" t="s">
        <v>218</v>
      </c>
      <c r="D32" s="10">
        <v>2743.6</v>
      </c>
    </row>
    <row r="33" spans="1:4" ht="15.75" thickBot="1" x14ac:dyDescent="0.3">
      <c r="A33" s="7" t="s">
        <v>123</v>
      </c>
      <c r="B33" s="8" t="s">
        <v>125</v>
      </c>
      <c r="C33" s="9" t="s">
        <v>124</v>
      </c>
      <c r="D33" s="10">
        <v>0</v>
      </c>
    </row>
    <row r="34" spans="1:4" ht="15.75" thickBot="1" x14ac:dyDescent="0.3">
      <c r="A34" s="7" t="s">
        <v>172</v>
      </c>
      <c r="B34" s="8" t="s">
        <v>173</v>
      </c>
      <c r="C34" s="9" t="s">
        <v>174</v>
      </c>
      <c r="D34" s="10">
        <v>1850</v>
      </c>
    </row>
    <row r="35" spans="1:4" ht="15.75" customHeight="1" thickBot="1" x14ac:dyDescent="0.3">
      <c r="A35" s="7" t="s">
        <v>39</v>
      </c>
      <c r="B35" s="8" t="s">
        <v>40</v>
      </c>
      <c r="C35" s="9" t="s">
        <v>1</v>
      </c>
      <c r="D35" s="10">
        <v>318287</v>
      </c>
    </row>
    <row r="36" spans="1:4" ht="15.75" thickBot="1" x14ac:dyDescent="0.3">
      <c r="A36" s="7" t="s">
        <v>104</v>
      </c>
      <c r="B36" s="8" t="s">
        <v>106</v>
      </c>
      <c r="C36" s="9" t="s">
        <v>105</v>
      </c>
      <c r="D36" s="10">
        <v>3100</v>
      </c>
    </row>
    <row r="37" spans="1:4" ht="15.75" thickBot="1" x14ac:dyDescent="0.3">
      <c r="A37" s="7" t="s">
        <v>5</v>
      </c>
      <c r="B37" s="8" t="s">
        <v>7</v>
      </c>
      <c r="C37" s="9" t="s">
        <v>6</v>
      </c>
      <c r="D37" s="10">
        <v>104768</v>
      </c>
    </row>
    <row r="38" spans="1:4" ht="15.75" thickBot="1" x14ac:dyDescent="0.3">
      <c r="A38" s="7" t="s">
        <v>190</v>
      </c>
      <c r="B38" s="8" t="s">
        <v>28</v>
      </c>
      <c r="C38" s="9" t="s">
        <v>99</v>
      </c>
      <c r="D38" s="10">
        <v>67978</v>
      </c>
    </row>
    <row r="39" spans="1:4" ht="15.75" thickBot="1" x14ac:dyDescent="0.3">
      <c r="A39" s="7" t="s">
        <v>197</v>
      </c>
      <c r="B39" s="8" t="s">
        <v>198</v>
      </c>
      <c r="C39" s="9" t="s">
        <v>199</v>
      </c>
      <c r="D39" s="10">
        <v>80000</v>
      </c>
    </row>
    <row r="40" spans="1:4" ht="15.75" thickBot="1" x14ac:dyDescent="0.3">
      <c r="A40" s="7" t="s">
        <v>154</v>
      </c>
      <c r="B40" s="8" t="s">
        <v>155</v>
      </c>
      <c r="C40" s="9" t="s">
        <v>148</v>
      </c>
      <c r="D40" s="10">
        <v>0</v>
      </c>
    </row>
    <row r="41" spans="1:4" ht="16.5" customHeight="1" thickBot="1" x14ac:dyDescent="0.3">
      <c r="A41" s="7" t="s">
        <v>82</v>
      </c>
      <c r="B41" s="8" t="s">
        <v>84</v>
      </c>
      <c r="C41" s="9" t="s">
        <v>83</v>
      </c>
      <c r="D41" s="10">
        <v>3055.92</v>
      </c>
    </row>
    <row r="42" spans="1:4" ht="16.5" customHeight="1" thickBot="1" x14ac:dyDescent="0.3">
      <c r="A42" s="7" t="s">
        <v>32</v>
      </c>
      <c r="B42" s="8" t="s">
        <v>85</v>
      </c>
      <c r="C42" s="9" t="s">
        <v>33</v>
      </c>
      <c r="D42" s="10">
        <v>155371</v>
      </c>
    </row>
    <row r="43" spans="1:4" ht="16.5" customHeight="1" thickBot="1" x14ac:dyDescent="0.3">
      <c r="A43" s="7" t="s">
        <v>184</v>
      </c>
      <c r="B43" s="8" t="s">
        <v>185</v>
      </c>
      <c r="C43" s="9" t="s">
        <v>186</v>
      </c>
      <c r="D43" s="10">
        <v>0</v>
      </c>
    </row>
    <row r="44" spans="1:4" ht="16.5" customHeight="1" thickBot="1" x14ac:dyDescent="0.3">
      <c r="A44" s="7" t="s">
        <v>187</v>
      </c>
      <c r="B44" s="8" t="s">
        <v>188</v>
      </c>
      <c r="C44" s="9" t="s">
        <v>189</v>
      </c>
      <c r="D44" s="10">
        <v>1950</v>
      </c>
    </row>
    <row r="45" spans="1:4" ht="15.75" thickBot="1" x14ac:dyDescent="0.3">
      <c r="A45" s="7" t="s">
        <v>142</v>
      </c>
      <c r="B45" s="8" t="s">
        <v>114</v>
      </c>
      <c r="C45" s="9" t="s">
        <v>113</v>
      </c>
      <c r="D45" s="10">
        <v>6175</v>
      </c>
    </row>
    <row r="46" spans="1:4" ht="15.75" thickBot="1" x14ac:dyDescent="0.3">
      <c r="A46" s="7" t="s">
        <v>29</v>
      </c>
      <c r="B46" s="8" t="s">
        <v>31</v>
      </c>
      <c r="C46" s="9" t="s">
        <v>30</v>
      </c>
      <c r="D46" s="10">
        <f>27000+4692</f>
        <v>31692</v>
      </c>
    </row>
    <row r="47" spans="1:4" ht="16.5" customHeight="1" thickBot="1" x14ac:dyDescent="0.3">
      <c r="A47" s="7" t="s">
        <v>117</v>
      </c>
      <c r="B47" s="8" t="s">
        <v>119</v>
      </c>
      <c r="C47" s="9" t="s">
        <v>118</v>
      </c>
      <c r="D47" s="10">
        <v>0</v>
      </c>
    </row>
    <row r="48" spans="1:4" ht="15.75" thickBot="1" x14ac:dyDescent="0.3">
      <c r="A48" s="7" t="s">
        <v>25</v>
      </c>
      <c r="B48" s="8" t="s">
        <v>27</v>
      </c>
      <c r="C48" s="9" t="s">
        <v>26</v>
      </c>
      <c r="D48" s="10">
        <v>104707</v>
      </c>
    </row>
    <row r="49" spans="1:4" ht="15.75" thickBot="1" x14ac:dyDescent="0.3">
      <c r="A49" s="7" t="s">
        <v>138</v>
      </c>
      <c r="B49" s="8" t="s">
        <v>139</v>
      </c>
      <c r="C49" s="9" t="s">
        <v>67</v>
      </c>
      <c r="D49" s="10">
        <v>44520</v>
      </c>
    </row>
    <row r="50" spans="1:4" ht="15.75" thickBot="1" x14ac:dyDescent="0.3">
      <c r="A50" s="7" t="s">
        <v>86</v>
      </c>
      <c r="B50" s="8" t="s">
        <v>87</v>
      </c>
      <c r="C50" s="9" t="s">
        <v>101</v>
      </c>
      <c r="D50" s="10">
        <v>1496</v>
      </c>
    </row>
    <row r="51" spans="1:4" ht="15.75" thickBot="1" x14ac:dyDescent="0.3">
      <c r="A51" s="7" t="s">
        <v>178</v>
      </c>
      <c r="B51" s="8" t="s">
        <v>180</v>
      </c>
      <c r="C51" s="9" t="s">
        <v>179</v>
      </c>
      <c r="D51" s="10">
        <v>17800</v>
      </c>
    </row>
    <row r="52" spans="1:4" ht="15.75" thickBot="1" x14ac:dyDescent="0.3">
      <c r="A52" s="7" t="s">
        <v>35</v>
      </c>
      <c r="B52" s="8" t="s">
        <v>37</v>
      </c>
      <c r="C52" s="9" t="s">
        <v>36</v>
      </c>
      <c r="D52" s="10">
        <v>109045</v>
      </c>
    </row>
    <row r="53" spans="1:4" ht="15.75" thickBot="1" x14ac:dyDescent="0.3">
      <c r="A53" s="7" t="s">
        <v>12</v>
      </c>
      <c r="B53" s="8" t="s">
        <v>14</v>
      </c>
      <c r="C53" s="9" t="s">
        <v>13</v>
      </c>
      <c r="D53" s="10">
        <v>169203</v>
      </c>
    </row>
    <row r="54" spans="1:4" ht="15.75" thickBot="1" x14ac:dyDescent="0.3">
      <c r="A54" s="7" t="s">
        <v>88</v>
      </c>
      <c r="B54" s="8" t="s">
        <v>90</v>
      </c>
      <c r="C54" s="9" t="s">
        <v>89</v>
      </c>
      <c r="D54" s="10">
        <v>88</v>
      </c>
    </row>
    <row r="55" spans="1:4" ht="15.75" thickBot="1" x14ac:dyDescent="0.3">
      <c r="A55" s="7" t="s">
        <v>206</v>
      </c>
      <c r="B55" s="8" t="s">
        <v>207</v>
      </c>
      <c r="C55" s="9" t="s">
        <v>208</v>
      </c>
      <c r="D55" s="10">
        <v>7000</v>
      </c>
    </row>
    <row r="56" spans="1:4" ht="15.75" thickBot="1" x14ac:dyDescent="0.3">
      <c r="A56" s="7" t="s">
        <v>17</v>
      </c>
      <c r="B56" s="8" t="s">
        <v>19</v>
      </c>
      <c r="C56" s="9" t="s">
        <v>18</v>
      </c>
      <c r="D56" s="10">
        <v>11550</v>
      </c>
    </row>
    <row r="57" spans="1:4" ht="15.75" thickBot="1" x14ac:dyDescent="0.3">
      <c r="A57" s="7" t="s">
        <v>194</v>
      </c>
      <c r="B57" s="8" t="s">
        <v>195</v>
      </c>
      <c r="C57" s="9" t="s">
        <v>196</v>
      </c>
      <c r="D57" s="10">
        <v>56000</v>
      </c>
    </row>
    <row r="58" spans="1:4" ht="15.75" thickBot="1" x14ac:dyDescent="0.3">
      <c r="A58" s="7" t="s">
        <v>212</v>
      </c>
      <c r="B58" s="8" t="s">
        <v>213</v>
      </c>
      <c r="C58" s="9" t="s">
        <v>214</v>
      </c>
      <c r="D58" s="10">
        <v>0</v>
      </c>
    </row>
    <row r="59" spans="1:4" ht="15.75" thickBot="1" x14ac:dyDescent="0.3">
      <c r="A59" s="7" t="s">
        <v>212</v>
      </c>
      <c r="B59" s="8" t="s">
        <v>213</v>
      </c>
      <c r="C59" s="9" t="s">
        <v>215</v>
      </c>
      <c r="D59" s="10">
        <v>20234.080000000002</v>
      </c>
    </row>
    <row r="60" spans="1:4" ht="15.75" thickBot="1" x14ac:dyDescent="0.3">
      <c r="A60" s="7" t="s">
        <v>126</v>
      </c>
      <c r="B60" s="8" t="s">
        <v>128</v>
      </c>
      <c r="C60" s="9" t="s">
        <v>127</v>
      </c>
      <c r="D60" s="10">
        <v>0</v>
      </c>
    </row>
    <row r="61" spans="1:4" ht="15.75" customHeight="1" thickBot="1" x14ac:dyDescent="0.3">
      <c r="A61" s="7" t="s">
        <v>129</v>
      </c>
      <c r="B61" s="8" t="s">
        <v>131</v>
      </c>
      <c r="C61" s="9" t="s">
        <v>130</v>
      </c>
      <c r="D61" s="10">
        <v>3893</v>
      </c>
    </row>
    <row r="62" spans="1:4" ht="15.75" thickBot="1" x14ac:dyDescent="0.3">
      <c r="A62" s="7" t="s">
        <v>50</v>
      </c>
      <c r="B62" s="8" t="s">
        <v>52</v>
      </c>
      <c r="C62" s="9" t="s">
        <v>51</v>
      </c>
      <c r="D62" s="10">
        <f>VLOOKUP(A62:A131,'[1]Controle Proc Pgto'!$A$2:$F$58,6,FALSE)</f>
        <v>12000</v>
      </c>
    </row>
    <row r="63" spans="1:4" ht="15.75" thickBot="1" x14ac:dyDescent="0.3">
      <c r="A63" s="7" t="s">
        <v>69</v>
      </c>
      <c r="B63" s="8" t="s">
        <v>20</v>
      </c>
      <c r="C63" s="9" t="s">
        <v>21</v>
      </c>
      <c r="D63" s="10">
        <f>VLOOKUP(A63:A133,'[1]Controle Proc Pgto'!$A$2:$F$58,6,FALSE)</f>
        <v>2260</v>
      </c>
    </row>
    <row r="64" spans="1:4" ht="15.75" thickBot="1" x14ac:dyDescent="0.3">
      <c r="A64" s="7" t="s">
        <v>69</v>
      </c>
      <c r="B64" s="8" t="s">
        <v>20</v>
      </c>
      <c r="C64" s="9" t="s">
        <v>148</v>
      </c>
      <c r="D64" s="10">
        <v>8880</v>
      </c>
    </row>
    <row r="65" spans="1:4" ht="15.75" thickBot="1" x14ac:dyDescent="0.3">
      <c r="A65" s="7" t="s">
        <v>102</v>
      </c>
      <c r="B65" s="8" t="s">
        <v>49</v>
      </c>
      <c r="C65" s="9" t="s">
        <v>48</v>
      </c>
      <c r="D65" s="10">
        <v>274</v>
      </c>
    </row>
    <row r="66" spans="1:4" ht="15.75" thickBot="1" x14ac:dyDescent="0.3">
      <c r="A66" s="7" t="s">
        <v>156</v>
      </c>
      <c r="B66" s="8" t="s">
        <v>157</v>
      </c>
      <c r="C66" s="9" t="s">
        <v>158</v>
      </c>
      <c r="D66" s="10">
        <v>2450</v>
      </c>
    </row>
    <row r="67" spans="1:4" ht="15.75" thickBot="1" x14ac:dyDescent="0.3">
      <c r="A67" s="7" t="s">
        <v>156</v>
      </c>
      <c r="B67" s="8" t="s">
        <v>157</v>
      </c>
      <c r="C67" s="9" t="s">
        <v>159</v>
      </c>
      <c r="D67" s="10">
        <v>0</v>
      </c>
    </row>
    <row r="68" spans="1:4" ht="15.75" thickBot="1" x14ac:dyDescent="0.3">
      <c r="A68" s="7" t="s">
        <v>156</v>
      </c>
      <c r="B68" s="8" t="s">
        <v>157</v>
      </c>
      <c r="C68" s="9" t="s">
        <v>34</v>
      </c>
      <c r="D68" s="10">
        <v>818</v>
      </c>
    </row>
    <row r="69" spans="1:4" ht="15.75" thickBot="1" x14ac:dyDescent="0.3">
      <c r="A69" s="7" t="s">
        <v>98</v>
      </c>
      <c r="B69" s="8" t="s">
        <v>75</v>
      </c>
      <c r="C69" s="9" t="s">
        <v>76</v>
      </c>
      <c r="D69" s="10">
        <v>35034</v>
      </c>
    </row>
    <row r="70" spans="1:4" ht="15.75" thickBot="1" x14ac:dyDescent="0.3">
      <c r="A70" s="7" t="s">
        <v>91</v>
      </c>
      <c r="B70" s="8" t="s">
        <v>93</v>
      </c>
      <c r="C70" s="9" t="s">
        <v>92</v>
      </c>
      <c r="D70" s="10">
        <v>2501</v>
      </c>
    </row>
    <row r="71" spans="1:4" ht="15.75" thickBot="1" x14ac:dyDescent="0.3">
      <c r="A71" s="7" t="s">
        <v>44</v>
      </c>
      <c r="B71" s="8" t="s">
        <v>46</v>
      </c>
      <c r="C71" s="9" t="s">
        <v>45</v>
      </c>
      <c r="D71" s="10">
        <v>64889</v>
      </c>
    </row>
    <row r="72" spans="1:4" ht="15.75" thickBot="1" x14ac:dyDescent="0.3">
      <c r="A72" s="7" t="s">
        <v>22</v>
      </c>
      <c r="B72" s="8" t="s">
        <v>24</v>
      </c>
      <c r="C72" s="9" t="s">
        <v>23</v>
      </c>
      <c r="D72" s="10">
        <v>69532</v>
      </c>
    </row>
    <row r="73" spans="1:4" ht="15.75" thickBot="1" x14ac:dyDescent="0.3">
      <c r="A73" s="7" t="s">
        <v>135</v>
      </c>
      <c r="B73" s="8" t="s">
        <v>137</v>
      </c>
      <c r="C73" s="9" t="s">
        <v>136</v>
      </c>
      <c r="D73" s="10">
        <v>417</v>
      </c>
    </row>
    <row r="74" spans="1:4" ht="15.75" thickBot="1" x14ac:dyDescent="0.3">
      <c r="A74" s="7" t="s">
        <v>160</v>
      </c>
      <c r="B74" s="8" t="s">
        <v>161</v>
      </c>
      <c r="C74" s="9" t="s">
        <v>162</v>
      </c>
      <c r="D74" s="10">
        <v>0</v>
      </c>
    </row>
    <row r="75" spans="1:4" ht="15.75" thickBot="1" x14ac:dyDescent="0.3">
      <c r="A75" s="7" t="s">
        <v>107</v>
      </c>
      <c r="B75" s="8" t="s">
        <v>109</v>
      </c>
      <c r="C75" s="9" t="s">
        <v>108</v>
      </c>
      <c r="D75" s="10">
        <v>1122</v>
      </c>
    </row>
    <row r="76" spans="1:4" ht="15.75" thickBot="1" x14ac:dyDescent="0.3">
      <c r="A76" s="7" t="s">
        <v>107</v>
      </c>
      <c r="B76" s="8" t="s">
        <v>109</v>
      </c>
      <c r="C76" s="9" t="s">
        <v>8</v>
      </c>
      <c r="D76" s="10">
        <v>2889</v>
      </c>
    </row>
    <row r="77" spans="1:4" ht="16.5" customHeight="1" thickBot="1" x14ac:dyDescent="0.3">
      <c r="A77" s="7" t="s">
        <v>112</v>
      </c>
      <c r="B77" s="8" t="s">
        <v>111</v>
      </c>
      <c r="C77" s="9" t="s">
        <v>110</v>
      </c>
      <c r="D77" s="10">
        <f>VLOOKUP(A77:A142,'[1]Controle Proc Pgto'!$A$2:$F$58,6,FALSE)</f>
        <v>5000</v>
      </c>
    </row>
    <row r="78" spans="1:4" ht="16.5" customHeight="1" thickBot="1" x14ac:dyDescent="0.3">
      <c r="A78" s="7" t="s">
        <v>163</v>
      </c>
      <c r="B78" s="8" t="s">
        <v>164</v>
      </c>
      <c r="C78" s="9" t="s">
        <v>165</v>
      </c>
      <c r="D78" s="10">
        <v>0</v>
      </c>
    </row>
    <row r="79" spans="1:4" ht="15.75" thickBot="1" x14ac:dyDescent="0.3">
      <c r="A79" s="7" t="s">
        <v>53</v>
      </c>
      <c r="B79" s="8" t="s">
        <v>54</v>
      </c>
      <c r="C79" s="9" t="s">
        <v>100</v>
      </c>
      <c r="D79" s="10">
        <v>360</v>
      </c>
    </row>
    <row r="80" spans="1:4" ht="15.75" thickBot="1" x14ac:dyDescent="0.3">
      <c r="A80" s="7" t="s">
        <v>166</v>
      </c>
      <c r="B80" s="8" t="s">
        <v>167</v>
      </c>
      <c r="C80" s="9" t="s">
        <v>168</v>
      </c>
      <c r="D80" s="10">
        <v>0</v>
      </c>
    </row>
    <row r="81" spans="1:4" ht="15.75" thickBot="1" x14ac:dyDescent="0.3">
      <c r="A81" s="7" t="s">
        <v>9</v>
      </c>
      <c r="B81" s="8" t="s">
        <v>11</v>
      </c>
      <c r="C81" s="9" t="s">
        <v>10</v>
      </c>
      <c r="D81" s="10">
        <v>5610</v>
      </c>
    </row>
    <row r="82" spans="1:4" ht="15.75" thickBot="1" x14ac:dyDescent="0.3">
      <c r="A82" s="7" t="s">
        <v>143</v>
      </c>
      <c r="B82" s="8" t="s">
        <v>58</v>
      </c>
      <c r="C82" s="9" t="s">
        <v>57</v>
      </c>
      <c r="D82" s="10">
        <v>29256</v>
      </c>
    </row>
    <row r="83" spans="1:4" ht="15.75" thickBot="1" x14ac:dyDescent="0.3">
      <c r="A83" s="7" t="s">
        <v>120</v>
      </c>
      <c r="B83" s="8" t="s">
        <v>122</v>
      </c>
      <c r="C83" s="9" t="s">
        <v>121</v>
      </c>
      <c r="D83" s="10">
        <v>3200</v>
      </c>
    </row>
    <row r="84" spans="1:4" ht="15.75" thickBot="1" x14ac:dyDescent="0.3">
      <c r="A84" s="7" t="s">
        <v>209</v>
      </c>
      <c r="B84" s="8" t="s">
        <v>210</v>
      </c>
      <c r="C84" s="9" t="s">
        <v>211</v>
      </c>
      <c r="D84" s="10">
        <v>7700</v>
      </c>
    </row>
  </sheetData>
  <autoFilter ref="A7:D84"/>
  <sortState ref="A8:D69">
    <sortCondition ref="A8:A69"/>
  </sortState>
  <mergeCells count="1">
    <mergeCell ref="A6:D6"/>
  </mergeCells>
  <pageMargins left="0.51181102362204722" right="0.51181102362204722" top="0.78740157480314965" bottom="0.78740157480314965" header="0.31496062992125984" footer="0.31496062992125984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Santos Aguiar Vasconcelos</dc:creator>
  <cp:lastModifiedBy>Cristiane Santos Aguiar Vasconcelos</cp:lastModifiedBy>
  <cp:lastPrinted>2021-02-25T13:56:56Z</cp:lastPrinted>
  <dcterms:created xsi:type="dcterms:W3CDTF">2020-06-08T19:03:58Z</dcterms:created>
  <dcterms:modified xsi:type="dcterms:W3CDTF">2021-12-16T12:52:27Z</dcterms:modified>
</cp:coreProperties>
</file>